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nzalez.helen\Desktop\CAJA CHICA\ACCESO\3. MARZO 2026\"/>
    </mc:Choice>
  </mc:AlternateContent>
  <bookViews>
    <workbookView xWindow="0" yWindow="0" windowWidth="28800" windowHeight="12300"/>
  </bookViews>
  <sheets>
    <sheet name="LIQUIDACION 03, 04, 05, 06, 07" sheetId="63" r:id="rId1"/>
  </sheets>
  <externalReferences>
    <externalReference r:id="rId2"/>
  </externalReferences>
  <definedNames>
    <definedName name="_xlnm._FilterDatabase" localSheetId="0" hidden="1">'LIQUIDACION 03, 04, 05, 06, 07'!$A$9:$L$9</definedName>
    <definedName name="_xlnm.Print_Area" localSheetId="0">'LIQUIDACION 03, 04, 05, 06, 07'!$A$1:$K$38</definedName>
    <definedName name="Proveedor">[1]PROVEEDORES!$B$2:$C$97</definedName>
    <definedName name="_xlnm.Print_Titles" localSheetId="0">'LIQUIDACION 03, 04, 05, 06, 07'!$1:$9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0" i="63" l="1"/>
  <c r="K152" i="63"/>
  <c r="E132" i="63"/>
  <c r="K124" i="63"/>
  <c r="E103" i="63"/>
  <c r="K95" i="63"/>
  <c r="E65" i="63"/>
  <c r="K58" i="63"/>
  <c r="E36" i="63" l="1"/>
  <c r="K28" i="63"/>
</calcChain>
</file>

<file path=xl/sharedStrings.xml><?xml version="1.0" encoding="utf-8"?>
<sst xmlns="http://schemas.openxmlformats.org/spreadsheetml/2006/main" count="549" uniqueCount="280">
  <si>
    <t>FECHA</t>
  </si>
  <si>
    <t>DIRECCIÓN</t>
  </si>
  <si>
    <t xml:space="preserve">FACTURA  </t>
  </si>
  <si>
    <t>SERIE</t>
  </si>
  <si>
    <t>PROVEEDOR</t>
  </si>
  <si>
    <t>CANTIDAD</t>
  </si>
  <si>
    <t>RENGLÓN</t>
  </si>
  <si>
    <t>TOTAL</t>
  </si>
  <si>
    <t>No.</t>
  </si>
  <si>
    <t>Cuadre de Caja Chica</t>
  </si>
  <si>
    <t>1. Vales Pendientes de Liquidar</t>
  </si>
  <si>
    <t>4. Disponibilidad de Efectivo</t>
  </si>
  <si>
    <t>Total</t>
  </si>
  <si>
    <t xml:space="preserve">3. Liquidacion en Proceso </t>
  </si>
  <si>
    <t>2. Liquidaciones Pendientes de reposición</t>
  </si>
  <si>
    <t xml:space="preserve">                                                                                                                                                                                                          </t>
  </si>
  <si>
    <t xml:space="preserve">NIT </t>
  </si>
  <si>
    <t>________________</t>
  </si>
  <si>
    <t xml:space="preserve">         ______________</t>
  </si>
  <si>
    <t xml:space="preserve">         ________________________________________</t>
  </si>
  <si>
    <t xml:space="preserve">                          ________________________________________</t>
  </si>
  <si>
    <t xml:space="preserve">                                                                  ENCARGADA DE CAJA CHICA </t>
  </si>
  <si>
    <t xml:space="preserve">TOTAL </t>
  </si>
  <si>
    <t xml:space="preserve">DESCRIPCIÓN </t>
  </si>
  <si>
    <t>N/A</t>
  </si>
  <si>
    <t>SSG</t>
  </si>
  <si>
    <t xml:space="preserve">NOVEX, SOCIEDAD ANONIMA </t>
  </si>
  <si>
    <t>SS</t>
  </si>
  <si>
    <t>DCRB</t>
  </si>
  <si>
    <t>DAB</t>
  </si>
  <si>
    <t>ST</t>
  </si>
  <si>
    <t xml:space="preserve">ROBERTINO, MONTENEGRO SANTOS </t>
  </si>
  <si>
    <t>EVELIO, TAYUN SONTAY</t>
  </si>
  <si>
    <t>EFRAIN, ARRIAZA</t>
  </si>
  <si>
    <t>DAJ</t>
  </si>
  <si>
    <t>NOVEX, SOCIEDAD ANONIMA</t>
  </si>
  <si>
    <t xml:space="preserve">ERICK AUGUSTO, GARCIA MARROQUIN </t>
  </si>
  <si>
    <t xml:space="preserve">NUEVOS ALMACENES, SOCIEDAD ANONIMA </t>
  </si>
  <si>
    <t xml:space="preserve">FERRETERIA EPA, SOCIEDAD ANONIMA </t>
  </si>
  <si>
    <t>LIQUIDACIÓN CAJA CHICA  No. 03</t>
  </si>
  <si>
    <t>637672K</t>
  </si>
  <si>
    <t>63A</t>
  </si>
  <si>
    <t>4863035</t>
  </si>
  <si>
    <t>4863036</t>
  </si>
  <si>
    <t>02/02/2026</t>
  </si>
  <si>
    <t xml:space="preserve">CONTRALORIA GENERAL DE CUENTAS </t>
  </si>
  <si>
    <t xml:space="preserve">HABILITACION Y AUTORIZACION FORMULARIOS DE VIATICOS, PARA EL USO DE LA SECCION DE TESORERIA DEL DEPARTAMENTO FINANCIERO DE LA SENABED  </t>
  </si>
  <si>
    <t xml:space="preserve">HABILITACION Y AUTORIZACION DE HOJAS DE VIATICOS, PARA EL USO DE LA SECCION DE TESORERIA DEL DEPARTAMENTO FINANCIERO DE LA SENABED  </t>
  </si>
  <si>
    <t>3022209787</t>
  </si>
  <si>
    <t>5D5E555B</t>
  </si>
  <si>
    <t xml:space="preserve">JUAN ANTONIO, MORALES BARRIENTOS </t>
  </si>
  <si>
    <t xml:space="preserve">RECARGA DE CILINDRO DE GAS DE 25 LIBRAS, PARA SER UTILIZADO EN CASA ALDEA EL GUAYABO, ASUNCION MITA JUTIAPA, PARA EL PERSONAL DE LA SECCION DE SEGURIDAD DE ESTA SECRETARIA </t>
  </si>
  <si>
    <t>2723027</t>
  </si>
  <si>
    <t>S/S</t>
  </si>
  <si>
    <t xml:space="preserve">MUNICIPALIDAD DE ANTIGUA GUATEMALA </t>
  </si>
  <si>
    <t>PAGO DE CUOTAS DEL SERVICIO DE AGUA, CORRESPONDIENTE A LOS MESES DE NOVIEMBRE, DICIEMBRE DE 2025 Y ENERO 2026 DEL BIEN INMUEBLE UBICADO EN CALLE HACIA LA GUARDIANIA EL HATO, CASA NUMERO 3, COLONIA HUNAPU ANTIGUA GUATEMALA, DEPARTAMENTO DE SACATEPEQUEZ</t>
  </si>
  <si>
    <t>46F498C2</t>
  </si>
  <si>
    <t>03/02/2026</t>
  </si>
  <si>
    <t>GAS METROPOLITANO</t>
  </si>
  <si>
    <t>92183F89</t>
  </si>
  <si>
    <t>SAUL ALICEO, VELASQUEZ OROZCO</t>
  </si>
  <si>
    <t xml:space="preserve">RECARGA DE UN CILINDRO DE GAS DE 25 LIBRAS, PARA AUTO HOTEL ECLIPSE, ALDEA SAN ISIDRO CHAMAC, DEPARTAMENTO DE SAN MARCOS, EL CUAL SERA UTILIZADO POR EL PERSONAL DE LA SECCION DE SEGURIDAD DE ESTA SECRETARIA </t>
  </si>
  <si>
    <t>1681089B</t>
  </si>
  <si>
    <t>04/02/2026</t>
  </si>
  <si>
    <t xml:space="preserve">EFRAIN ARRIAZA </t>
  </si>
  <si>
    <t xml:space="preserve">SERVICIO DE PARQUEO DE MOTOCICLETA CON PLACA NO. M200FKM, QUE SE ENCUENTRA EN USO PROVISIONAL DE LA SENABED, SEGUN ACTA NO. 2021-014 PARA USO DE ENTREGA DE DOCUMENTOS OFICIALES EN EL MINISTERIO DE FINANZAS PUBLICAS </t>
  </si>
  <si>
    <t xml:space="preserve">RECARGA DE UN CILINDRO DE GAS DE 25 LIBRAS, PARA FINCA OKAN, MUNICIPIO DE GUANAGAZAPA DEL DEPARTAMENTO DE ESCUINTLA, PARA EL CONSUMO DEL PERSONAL DE LA SECCION DE SEGURIDAD DE ESTA SECRETARIA </t>
  </si>
  <si>
    <t xml:space="preserve">COMPRA DE 2 TALONARIOS FORMULARIO 63-A2 INGRESO VARIOS DE 50 UNIDADES CADA UNO, PARA USO EN LA SECCION DE TESORERIA DE ESTA SECRETARIA </t>
  </si>
  <si>
    <t>1231768378</t>
  </si>
  <si>
    <t>0111B903</t>
  </si>
  <si>
    <t>05/02/2026</t>
  </si>
  <si>
    <t xml:space="preserve">ALMA LORENA, BERCIAN LORENZANA DE ESCOBAR </t>
  </si>
  <si>
    <t>COMPRA DE CONCENTRADO, EL CUAL SERA UTILIZADO PARA LA ALIMENTACION DEL CABALLO PERUANO DE PASO, COLOR NEGRO CON CALCETINES BLANCOS EN MIEMBROS POSTERIORES, UBICADO EN FINCA OKAN, CASERIO MANANTIAL, MUNICIPIO DE GUANAGAZAPA, DEPARTAMENTO DE ESCUINTLA INV.SEM/2021-001</t>
  </si>
  <si>
    <t>2399096352</t>
  </si>
  <si>
    <t>994C636D</t>
  </si>
  <si>
    <t xml:space="preserve">SUSAN ALEIDA, GONZALEZ TELON </t>
  </si>
  <si>
    <t xml:space="preserve">COMPRA DE ALMOHADILLA DE RECAMBIO, PARA SELLO UTILIZADO POR CESAR EDUARDO MORALES LIRA, AUXILIAR DE ADMINISTRACION DE BIENES DE LA DIRECCION DE ADMINISTRACION DE BIENES </t>
  </si>
  <si>
    <t>1015825444</t>
  </si>
  <si>
    <t>BFB369C0</t>
  </si>
  <si>
    <t xml:space="preserve">RECARGA DE CILINDRO DE GAS DE 25 LIBRAS, PARA EL CONDOMINIO LAS LUCES, CASA 15, SANTA CATARINA PINULA, PARA EL CONSUMO  DE PERSONAL DE LA SECCION DE SEGURIDAD DE SENABED </t>
  </si>
  <si>
    <t>DA</t>
  </si>
  <si>
    <t>2239778765</t>
  </si>
  <si>
    <t>D9B253CB</t>
  </si>
  <si>
    <t xml:space="preserve">ERICK AUGUSTO GARCIA MARROQUIN </t>
  </si>
  <si>
    <t xml:space="preserve">COMPRA DE 4 SELLOS REDONDOS, PARA USO DEL PERSONAL DE LA SECCION DE COMPRAS </t>
  </si>
  <si>
    <t xml:space="preserve">COMPRA DE 2 ALMOHADILLAS DE RECAMBIO, PARA USO DE LA SECCION DE COMPRAS </t>
  </si>
  <si>
    <t xml:space="preserve">COMPRA DE HULE PARA SELLOS, PARA JOSE EDUARDO MONZON DE LEON AUXILIAR DE COMPRAS Y OTRO PARA CINDY MARIBEL GARCIA AUXILIAR DE COMPRAS </t>
  </si>
  <si>
    <t>3761588371</t>
  </si>
  <si>
    <t>935AFAC4</t>
  </si>
  <si>
    <t>2344240949</t>
  </si>
  <si>
    <t>899E52A6</t>
  </si>
  <si>
    <t>09/02/2026</t>
  </si>
  <si>
    <t>INSTALACIONES MODERNAS, SOCIEDAD ANONIMA</t>
  </si>
  <si>
    <t xml:space="preserve">COMPRA DE ASIENTOS PARA INODORO ENLONGADOS DE PLASTICO, PARA SER UTILIZADOS EN LOS SANITARIOS DE LA DIE EN EL NIVEL 7 DE ESTA SECRETARIA  </t>
  </si>
  <si>
    <t>10/02/2026</t>
  </si>
  <si>
    <t>4873841</t>
  </si>
  <si>
    <t>4873842</t>
  </si>
  <si>
    <t xml:space="preserve">HABILITACION Y AUTORIZACION FORMULARIOS DE RECONOCIMIENTO DE GASTOS ANTICIPO Y RECONOCIMIENTO DE GASTOS LIQUIDACION, PARA EL USO DE LA SECCION DE TESORERIA DEL DEPARTAMENTO FINANCIERO DE LA SENABED  </t>
  </si>
  <si>
    <t xml:space="preserve">HABILITACION Y AUTORIZACION DE HOJAS DE RECONOCIMIENTO DE GASTOS ANTICIPO Y RECONOCIMIENTO DE GASTOS LIQUIDACION, PARA EL USO DE LA SECCION DE TESORERIA DEL DEPARTAMENTO FINANCIERO DE LA SENABED  </t>
  </si>
  <si>
    <t xml:space="preserve">RECARGA DE UN CILINDRO DE GAS DE 25 LIBRAS, PARA LAS OFICINAS CENTRALES DIAGONAL 6 10-26 ZONA 10, PARA EL CONSUMO DE PERSONAL DE LA SECCION DE SEGURIDAD DE SENABED  </t>
  </si>
  <si>
    <t xml:space="preserve">DCRB </t>
  </si>
  <si>
    <t>278545473</t>
  </si>
  <si>
    <t>9D96C18C</t>
  </si>
  <si>
    <t xml:space="preserve">COMPRA DE PERSIANAS PARA VENTANAS, LAS CUELES SERAN COLOCADAS EN LAS VENTANAS DE LA OFICINA DE LA DIRECCION DE CONTROL Y REGISTRO DE BIENES </t>
  </si>
  <si>
    <t>1503675582</t>
  </si>
  <si>
    <t>7A6F9B9B</t>
  </si>
  <si>
    <t>1651855188</t>
  </si>
  <si>
    <t>FEB0D80D</t>
  </si>
  <si>
    <t>11/02/2026</t>
  </si>
  <si>
    <t xml:space="preserve">COMPRA DE FLIPON; USO ELECTRICO; SE UTILIZARA EN LA DIAGONAL 6 10-26, ZONA 10,  PARA EL CALENTADOR DE LA DUCHA DEL DECIMO NIVEL, LA CUAL ES UTILIZADA POR EL PERSONAL DE LA SECCION DE SEGURIDAD </t>
  </si>
  <si>
    <t xml:space="preserve">DAB </t>
  </si>
  <si>
    <t>B245973E</t>
  </si>
  <si>
    <t xml:space="preserve">NIKAMI IMPORTACIONES, SOCIEDAD ANONIMA </t>
  </si>
  <si>
    <t xml:space="preserve">COMPRA DE USB DE 32 GIGABYTES DE CAPACIDAD (02 PARA USO DE LA DIRECCION DE ADMINISTRACION DE BIENES Y 01 PARA USO DEL DEPARTAMENTO DE ADMINISTRACION DE BIENES) </t>
  </si>
  <si>
    <t>D364E580</t>
  </si>
  <si>
    <t>12/02/2026</t>
  </si>
  <si>
    <t xml:space="preserve">OSCAR NOE, CORTEZ DONADO </t>
  </si>
  <si>
    <t xml:space="preserve">RECARGA DE UN CILINDRO DE GAS DE 25 LIBRAS, EL CUAL SERA UTILIZADO POR EL PERSONAL DE SEGURIDAD, DE TURNO EN PREDIO MARIA LINDA, MUNICIPIO DE GUANAGAZAPA, DEPARTAMENTO DE ESCUINTLA, EL CUAL SERA UTILIZADO POR EL PERSONAL DE LA SECCION DE SEGURIDAD </t>
  </si>
  <si>
    <t>F62C9D42</t>
  </si>
  <si>
    <t xml:space="preserve">PENIEL, SOCIEDAD ANONIMA </t>
  </si>
  <si>
    <t>COMPRA DE PISTON CALIPER, PARA VEHICULO TIPO CAMIONETA, MARCA TOYOTA, LINEA LAND CRUISER PRADO, PLACAS DE CIRCULACION P-229FNQ, COLOR AZUL OSCURO, MODELO 2014, DE USO PROVISIONAL DE LA SENABED INV.#VEH/2016-143</t>
  </si>
  <si>
    <t>672681K</t>
  </si>
  <si>
    <t xml:space="preserve">COLEGIO DE ABOGADOS Y NOTARIOS </t>
  </si>
  <si>
    <t xml:space="preserve">COMPRA DE TIMBRES NOTARIALES, LOS CUALES SERAN UTILIZADOS EN LA DIRECCION DE ASUNTOS JURIDICOS DE LA SENABED </t>
  </si>
  <si>
    <t>2810855549</t>
  </si>
  <si>
    <t>E76E2461</t>
  </si>
  <si>
    <t>13/02/2026</t>
  </si>
  <si>
    <t xml:space="preserve">SERVICIO DE PARQUEO DE MOTOCICLETA CON PLACAS NO. M200FKM, QUE SE ENCUENTRA EN USO PROVISIONAL DE LA SENABED, SEGUN ACTA NO. 2021-014, PARA USO EN ENTREGA DE DOCUMENTOS OFICIALES EN EL MINISTERIO DE FINANZAS PUBLICAS </t>
  </si>
  <si>
    <t>LIQUIDACIÓN CAJA CHICA  No. 04</t>
  </si>
  <si>
    <t>3813101108</t>
  </si>
  <si>
    <t>3DF8660E</t>
  </si>
  <si>
    <t>16/02/2026</t>
  </si>
  <si>
    <t xml:space="preserve">ALCAMIAL, SOCIEDAD ANONIMA </t>
  </si>
  <si>
    <t xml:space="preserve">SERVICIO DE PARQUEO DE MOTOCICLETA CON PLACAS NO. M200FKM, QUE SE ENCUENTRA EN USO PROVISIONAL DE LA SENABED, SEGUN ACTA NO. 2021-014, PARA USO EN ENTREGA DE DOCUMENTOS OFICIALES EN LA CONTRALORIA GENERAL DE CUENTAS </t>
  </si>
  <si>
    <t>LIQUIDACIÓN CAJA CHICA  No. 05</t>
  </si>
  <si>
    <t>UI</t>
  </si>
  <si>
    <t>80015</t>
  </si>
  <si>
    <t>18/02/2026</t>
  </si>
  <si>
    <t xml:space="preserve">BANCO DE GUATEMALA </t>
  </si>
  <si>
    <t xml:space="preserve">AMPARA EL GASTO DE COMISION COBRADA CONFORME RESOLUCION DE GERENCIA GENERAL NO.246-2024 DEL 19/12/2024, POR SERVICIO DE TRASLADO DE FONDOS POR MEDIO DE SISTEMA DE LIQUIDACION BRUTA EN TIEMPO REAL -LBTR-, EN OPERACIONES DE MECANISMO DE TRANSACCIONES DE ENTIDADES DEPOSITANTES -MED-, SOLICITADO POR SENABED. </t>
  </si>
  <si>
    <t>11485889</t>
  </si>
  <si>
    <t>8BED16CD</t>
  </si>
  <si>
    <t>17/02/2026</t>
  </si>
  <si>
    <t xml:space="preserve">COMPRA DE EXTENSION, LA CUAL SERA UTILIZADA EN LA FINCA EL NACIMIENTO, SANTA MARIA DE JESUS SACATEPEQUEZ, NECESARIOS PARA EL USO DEL PERSONAL DE SEGURIDAD DE SENABED, DE TURNO EN EL LUGAR </t>
  </si>
  <si>
    <t xml:space="preserve">COMPRA DE REGLETA, LA CUAL SERA UTILIZADA EN LA FINCA EL NACIMIENTO, SANTA MARIA DE JESUS SACATEPEQUEZ, NECESARIOS PARA EL USO DEL PERSONAL DE SEGURIDAD DE SENABED, DE TURNO EN EL LUGAR </t>
  </si>
  <si>
    <t>2872725144</t>
  </si>
  <si>
    <t>58C16371</t>
  </si>
  <si>
    <t>19/02/2026</t>
  </si>
  <si>
    <t xml:space="preserve">EFRAIN, ARRIAZA </t>
  </si>
  <si>
    <t xml:space="preserve">SERVICIO DE PARQUEO DE MOTOCICLETA CON PLACA NO. M200FKM, QUE SE ENCUENTRA EN USO PROVISIONAL DE LA SENABED, SEGÚN ACTA NO. 2021-014, PARA USO DE ENTREGA DE DOCUMENTOS OFICIALES EN EL MINISTERIO DE FINANZAS PUBLICAS </t>
  </si>
  <si>
    <t>DAF</t>
  </si>
  <si>
    <t>74F23500</t>
  </si>
  <si>
    <t xml:space="preserve">CARMEN YOLANDA, MEJIA PAZ </t>
  </si>
  <si>
    <t xml:space="preserve">COMPRA DE SELLO LINEAL AUTOMATICO, PARA USO DE LA DIRECCION ADMINISTRATIVA FINANCIERA  </t>
  </si>
  <si>
    <t xml:space="preserve">COMPRA DE SELLO FECHADOR AUTOMATICO, PARA SER UTILIZADO POR LA LICENCIADA CLARA PAOLA DEL CARMEN MANRIQUE GARCIA, JEFE DEL DEPARTAMENTO DE ADMINISTRACION DE BIENES </t>
  </si>
  <si>
    <t>C63FE03E</t>
  </si>
  <si>
    <t>B50F9005</t>
  </si>
  <si>
    <t xml:space="preserve">COMPRA DE INSUMOS DE TABLAYESO, PARA SER USADOS EN MURO DE INGRESO DE DIRECCION DE CONTROL Y REGISTRO DE BIENES EN EL NIVEL 8 DE SENABED, UBICADO EN DIAGONAL 6, 10-26 ZONA 10 -PASTA PARA JUNTA DE TABLAYESO </t>
  </si>
  <si>
    <t xml:space="preserve">COMPRA DE INSUMOS ELECTRICOS, PARA SER USADOS EN MURO DE INGRESO DE DIRECCION DE CONTROL Y REGISTRO DE BIENES EN EL NIVEL 8 DE SENABED, UBICADO EN DIAGONAL 6, 10-26 ZONA 10 -CAJA DE REGISTRO USO ELECTRICO </t>
  </si>
  <si>
    <t>COMPRA DE INSUMOS ELECTRICOS, PARA SER USADOS EN MURO DE INGRESO DE DIRECCION DE CONTROL Y REGISTRO DE BIENES EN EL NIVEL 8 DE SENABED, UBICADO EN DIAGONAL 6, 10-26 ZONA 10</t>
  </si>
  <si>
    <t>47074909</t>
  </si>
  <si>
    <t>1622B063</t>
  </si>
  <si>
    <t>20/02/2026</t>
  </si>
  <si>
    <t>4890470</t>
  </si>
  <si>
    <t>4890468</t>
  </si>
  <si>
    <t>UDAI</t>
  </si>
  <si>
    <t>4894005</t>
  </si>
  <si>
    <t>4894004</t>
  </si>
  <si>
    <t>24/02/2026</t>
  </si>
  <si>
    <t xml:space="preserve">HABILITACION Y AUTORIZACION DE LIBRO DE ACTAS DE AUDITORIA DE SENABED, PARA USO EN LA UNIDAD DE AUDITORIA INTERNA </t>
  </si>
  <si>
    <t>810306501</t>
  </si>
  <si>
    <t>B41884B7</t>
  </si>
  <si>
    <t>23/02/2026</t>
  </si>
  <si>
    <t xml:space="preserve">TROPIGAS DE GUATEMALA, SOCIEDAD ANONIMA </t>
  </si>
  <si>
    <t>HABILITACION Y AUTORIZACION DE LIBRO DE ACUERDOS, PARA USO EN EL DESPACHO SUPERIOR DE SECRETARIA GENERAL DE LA SENABED CON REGISTRO L-12 67,953</t>
  </si>
  <si>
    <t>HABILITACION Y AUTORIZACION DE HOJAS MOVILES DEL LIBRO DE ACUERDOS, PARA USO EN EL DESPACHO SUPERIOR DE SECRETARIA GENERAL DE LA SENABED CON REGISTRO L-12 67,953</t>
  </si>
  <si>
    <t xml:space="preserve">RECARGA DE UN CILINDRO DE GAS PROPANO DE 25 LIBRAS, PARA SER UTILIZADO POR EL PERSONAL DE SEGURIDAD, DE TURNO EN BODEGA ZONA 18, KM 10.5, 43-71, CARRETERA A EL ATLANTICO </t>
  </si>
  <si>
    <t xml:space="preserve">HABILITACION Y AUTORIZACION DE HOJAS MOVILES DEL LIBRO DE ACTAS DE AUDITORIA DE SENABED, PARA USO EN LA UNIDAD DE AUDITORIA INTERNA DE SENABED </t>
  </si>
  <si>
    <t>3790098330</t>
  </si>
  <si>
    <t>8AFF6983</t>
  </si>
  <si>
    <t xml:space="preserve">COMPRA DE SELLOS LINEALES, LOS CUALES SERAN UTILIZADOS POR LOS ASESORES: LICDA IRIS GEORGINA CARILLO MAURICIO Y LIC JOSE LEONEL MARROQUIN RIVERA DE LA DIRECCION DE ASUNTOS JURIDICOS </t>
  </si>
  <si>
    <t xml:space="preserve">COMPRA DE SELLO FECHADOR AUTOMATICO, PARA SER UTILIZADO POR CLAUDIA MARIA AREVALO ASISTENTE DE LA DIRECCION DE ASUNTOS JURIDICOS </t>
  </si>
  <si>
    <t>1682458054</t>
  </si>
  <si>
    <t>9F4582D2</t>
  </si>
  <si>
    <t>25/02/2026</t>
  </si>
  <si>
    <t>966020862</t>
  </si>
  <si>
    <t>02B4F38A</t>
  </si>
  <si>
    <t>26/02/2026</t>
  </si>
  <si>
    <t>COMPRA DE VALVULA PARA MINGITORIO, PARA REPARACION DEL SANITARIO DE CABALLEROS EN EL DEPARTAMENTO DE RECURSOS HUMANOS Y DIRECCION DE ADMINSTRACION DE BIENES NIVEL 7 DE SENABED</t>
  </si>
  <si>
    <t>COMPRA DE COPLA PARA MINGITORIO, PARA REPARACION DEL SANITARIO DE CABALLEROS EN EL DEPARTAMENTO DE RECURSOS HUMANOS Y DIRECCION DE ADMINSTRACION DE BIENES NIVEL 7 DE SENABED</t>
  </si>
  <si>
    <t xml:space="preserve">COMPRA DE FIJA PUERTAS, LAS CUALES SERAN UTILIZADAS EN EL EDIFICIO DE SENABED, DIAGONAL 6, 10-26 ZONA 10, PARA SER COLOCADOS EN LA PUERTA DE INGRESO Y LA PUERTA ACCESO A LOS ELEVADORES </t>
  </si>
  <si>
    <t>2016299702</t>
  </si>
  <si>
    <t>147671242</t>
  </si>
  <si>
    <t>7A2DD2ED</t>
  </si>
  <si>
    <t>06638663</t>
  </si>
  <si>
    <t xml:space="preserve">LA BALDUINA 250, SOCIEDAD ANONIMA </t>
  </si>
  <si>
    <t xml:space="preserve">SERVICIO DE PARQUEO DE MOTOCICLETA CON PLACA NO. M200FKM, QUE SE ENCUENTRA EN USO PROVISIONAL DE LA SENABED, SEGÚN ACTA NO. 2021-014, PARA USO DE ENTREGA DE DOCUMENTOS OFICIALES EN LA EMPRESA ELECTRICA DE GUATEMALA </t>
  </si>
  <si>
    <t>LIQUIDACIÓN CAJA CHICA  No. 06</t>
  </si>
  <si>
    <t>2655208843</t>
  </si>
  <si>
    <t>7CAC819D</t>
  </si>
  <si>
    <t>ESVIN MANOLO, DIONICIO HERNANDEZ</t>
  </si>
  <si>
    <t xml:space="preserve">RECARGA DE CILINDRO DE GAS DE 25 LIBRAS, PARA EL CONSUMO DE PERSONAL DE SEGURIDAD, QUIENES SE ENCUENTRAN DE TURNO EN EL INMUEBLE UBICADO EN CASA PRAGA ANEXO, KM. 27.5 CARRETERA A SANTA ELENA BARILLAS </t>
  </si>
  <si>
    <t>3441901752</t>
  </si>
  <si>
    <t>22D2EA70</t>
  </si>
  <si>
    <t xml:space="preserve">PINZON PINEDA, EMILIO JOSE </t>
  </si>
  <si>
    <t xml:space="preserve">EMPRESA ELECTRICA DE GUATEMALA, SOCIEDAD ANONIMA </t>
  </si>
  <si>
    <t>2333156</t>
  </si>
  <si>
    <t xml:space="preserve">MAYRA LORENA, TELLO RUIZ DE SUL </t>
  </si>
  <si>
    <t>4815C3F8</t>
  </si>
  <si>
    <t>4237575522</t>
  </si>
  <si>
    <t>775163K</t>
  </si>
  <si>
    <t>82A139BE</t>
  </si>
  <si>
    <t>02/03/2026</t>
  </si>
  <si>
    <t xml:space="preserve">ELADIO ANTONIO, RECOPALCHI JIMENEZ </t>
  </si>
  <si>
    <t xml:space="preserve">RECARGA DE UN CILINDRO DE GAS DE 25 LIBRAS, PARA SER UTILIZADO POR EL PERSONAL DE SEGURIDAD, QUIENES SE ENCUENTRAN DE TURNO EN LA 8VA AVENIDA 8-90, ZONA 2 SAN JOSE VILLA NUEVA </t>
  </si>
  <si>
    <t>3461828166</t>
  </si>
  <si>
    <t>1A954844</t>
  </si>
  <si>
    <t xml:space="preserve">SOLUCIONES TOTALES EN ELECTRONICA, SOCIEDAD ANONIMA </t>
  </si>
  <si>
    <t>1726328K</t>
  </si>
  <si>
    <t>URC</t>
  </si>
  <si>
    <t>6528ADF4</t>
  </si>
  <si>
    <t>04/03/2026</t>
  </si>
  <si>
    <t xml:space="preserve">URBINA RUIZ, GERSON </t>
  </si>
  <si>
    <t>COMPRA DE SELLO LINEAL, PARA USO DEL LICENCIADO: NORMAN MARIANO GONZÁLEZ PUZUL, JEFE DE LA SECCIÓN DE CONTRATISTAS DE LA UNIDAD DE REGISTRO DE CONTRATISTAS DE ESTA SECRETARÍA</t>
  </si>
  <si>
    <t>SERVICIO DE CONEXIÓN DE ENERGÍA ELÉCTRICA ANTE LA EMPRESA ELECTRICA DE GUATEMALA SOCIEDAD ANONIMA, PARA EL INMUEBLE UBICADO EN RESIDENCIAL EUCALIPTOS KILOMETRO 6.5 CARRETERA A EL SALVADOR FINAL DE 20 CALLE, ZONA 4 DEL MUNICIPIO DE SANTA CATARINA PINULA, DEPARTAMENTO DE GUATEMALA, -CONFORME A INV# SEN/DCR/207-014, SEN/DCR/2017-015, SEN/DCR/2017-016, SEN/DCR/2017-017; EL CUAL FUNCIONA COMO BODEGA PARA BIENES AL  RESGUARDO DE SENABED</t>
  </si>
  <si>
    <t xml:space="preserve">RECARGA DE CILINDRO DE GAS DE 25 LIBRAS, PARA EL CONSUMO DE PERSONAL DE SEGURIDAD, UBICADOS EN LA FINCA EL NACIMIENTO, SANTA MARIA DE JESÚS, SACATEPÉQUEZ </t>
  </si>
  <si>
    <t xml:space="preserve">COMPRA DE BATERIAS DE LITIO BOTON DE CONTROL (CR1632), PARA VEHÍCULOS DE USO PROVISIONAL DE LA SENABED IDENTIFICADOS CON PLACAS NO: P-229FNQ, P632GVJ Y P-629FZK </t>
  </si>
  <si>
    <t xml:space="preserve">COMPRA DE BATERIAS DE LITIO BOTON DE CONTROL (CR2032), PARA VEHÍCULOS DE USO PROVISIONAL DE LA SENABED IDENTIFICADOS CON PLACAS NO: P-229FNQ, P632GVJ Y P-629FZK </t>
  </si>
  <si>
    <t xml:space="preserve">COMPRA DE BATERIAS DE LITIO BOTON DE CONTROL (CR201), PARA VEHÍCULOS DE USO PROVISIONAL DE LA SENABED IDENTIFICADOS CON PLACAS NO: P-229FNQ, P632GVJ Y P-629FZK </t>
  </si>
  <si>
    <t xml:space="preserve">SERVICIO DE PARQUEO PARA ATENDER COMISIÓN, SEGÚN NOMBRAMIENTO NO. 066-2026/DAB/BAPR-jvmb ACOMPAÑAMIENTO AL MINISTERIO PÚBLICO EN EL MUNICIPIO DE LA ANTIGUA GUATEMALA, DEPARTAMENTO DE SACATEPÉQUEZ INV.#SEN/DCR/2014-09 DONDE SE UTILIZÓ EL VEHÍCULO CON PLACA NO. O-905BCC EL CUAL SE ENCUENTRA EN USO PROVISIONAL DE LA SENABED </t>
  </si>
  <si>
    <t>LIQUIDACIÓN CAJA CHICA  No. 07</t>
  </si>
  <si>
    <t>1958758872</t>
  </si>
  <si>
    <t>D7AB0244</t>
  </si>
  <si>
    <t>05/03/2026</t>
  </si>
  <si>
    <t>2888911800</t>
  </si>
  <si>
    <t>EA54AAF7</t>
  </si>
  <si>
    <t>06/03/2026</t>
  </si>
  <si>
    <t xml:space="preserve">MULTIPRODUCTOS Y SERVICIOS HELIOS, SOCIEDAD ANONIMA </t>
  </si>
  <si>
    <t>09/03/2026</t>
  </si>
  <si>
    <t>4211819630</t>
  </si>
  <si>
    <t>3690022F</t>
  </si>
  <si>
    <t xml:space="preserve">SERVICIO DE PARQUEO DE MOTOCICLETA CON PLACA NO. M200FKM, QUE SE ENCUENTRA EN USO PROVISIONAL DE LA SENABED, SEGÚN ACTA NO. 2021-014, PARA USO DE ENTREGA DE DOCUMENTOS OFICIALES EN EL ORGANISMO JUDICIAL </t>
  </si>
  <si>
    <t>1954432549</t>
  </si>
  <si>
    <t>647A21A6</t>
  </si>
  <si>
    <t xml:space="preserve">EVELIO, TAYUN SONTAY </t>
  </si>
  <si>
    <t xml:space="preserve">RECARGA DE UN CILINDRO DE GAS DE 25 LIBRAS, PARA LAS OFICINAS CENTRALES, UBICADAS EN LA DIAGONAL 6, 10-26 ZONA 10 PARA EL CONSUMO DE PERSONAL DE LA SECCIÓN DE SEGURIDAD </t>
  </si>
  <si>
    <t>COMPRA DE: MATERIALES DE TABLAYESO Y HERRAMIENTAS NECESARIAS PARA CONSTRUCCIÓN DE MURO DE MEDIA ALTURA AL INGRESO DE LA DIRECCIÓN DE CONTROL Y REGISTRO DE BIENES, EN EL NIVEL 8 DE LA SENABED  -CANALETA PARA TABLAYESO</t>
  </si>
  <si>
    <t xml:space="preserve">COMPRA DE: MATERIALES DE TABLAYESO Y HERRAMIENTAS NECESARIAS PARA CONSTRUCCIÓN DE MURO DE MEDIA ALTURA AL INGRESO DE LA DIRECCIÓN DE CONTROL Y REGISTRO DE BIENES, EN EL NIVEL 8 DE LA SENABED  -CINTA  METRICA DE METAL </t>
  </si>
  <si>
    <t xml:space="preserve">COMPRA DE: MATERIALES DE TABLAYESO Y HERRAMIENTAS NECESARIAS PARA CONSTRUCCIÓN DE MURO DE MEDIA ALTURA AL INGRESO DE LA DIRECCIÓN DE CONTROL Y REGISTRO DE BIENES, EN EL NIVEL 8 DE LA SENABED  -CUCHILLA DE METAL </t>
  </si>
  <si>
    <t xml:space="preserve">SERVICIO DE PARQUEO DE MOTOCICLETA CON PLACA NO. M200FKM, QUE SE ENCUENTRA EN USO PROVISIONAL DE LA SENABED, SEGÚN ACTA NO. 2021-014, PARA USO DE ENTREGA DE DOCUMENTOS OFICIALES EN EL MINISTERIO DE GOBERNACIÓN </t>
  </si>
  <si>
    <t>65329B0C</t>
  </si>
  <si>
    <t>11/03/2026</t>
  </si>
  <si>
    <t xml:space="preserve">SERVICIO DE PARQUEO DE MOTOCICLETA CON PLACA NO. M200FKM, QUE SE ENCUENTRA EN USO PROVISIONAL DE LA SENABED, SEGÚN ACTA NO. 2021-014, PARA USO DE ENTREGA DE DOCUMENTOS OFICIALES EN EL MINISTERIO DE FINANZAS PÚBLICAS </t>
  </si>
  <si>
    <t>3FFC63B4</t>
  </si>
  <si>
    <t>12/03/2026</t>
  </si>
  <si>
    <t>92A2B7AF</t>
  </si>
  <si>
    <t xml:space="preserve">COMPRA DE RASTRILLOS CON MANGO DE MADERA, PARA USO DEL PERSONAL OPERATIVO DE  MANTENIMIENTO, PARA DARLE MANTENIMIENTO A LOS BIENES INMUEBLES A CARGO DE LA DIRECCIÓN DE ADMINISTRACIÓN DE BIENES </t>
  </si>
  <si>
    <t>378552413</t>
  </si>
  <si>
    <t>5CEA3EFB</t>
  </si>
  <si>
    <t>10/03/2026</t>
  </si>
  <si>
    <t>NUEVOS ALMACENES, SOCIEDAD ANONIMA</t>
  </si>
  <si>
    <t xml:space="preserve">COMPRA DE EXTENSIÓN ELECTRICA, LA CUAL SERÁ UTILIZADA EN EL INMUEBLE UBICADO EN LA 20 CALLE FINAL 6-92, RESIDENCIALES LOS EUCALIPTOS, ZONA 4 SANTA CATARINA PINULA POR EL PERSONAL DE SEGURIDAD DE ESTA SECRETARÍA </t>
  </si>
  <si>
    <t xml:space="preserve">COMPRA DE MANGUERA USO JARDINERÍA, LA CUAL SERÁ UTILIZADA EN EL INMUEBLE UBICADO EN LA 20 CALLE FINAL 6-92, RESIDENCIALES LOS EUCALIPTOS, ZONA 4 SANTA CATARINA PINULA POR EL PERSONAL DE SEGURIDAD DE ESTA SECRETARÍA </t>
  </si>
  <si>
    <t xml:space="preserve">ABASTECIMIENTO DE AGUA POTABLE POR MEDIO DE PIPA, LA CUAL SERÁ UTILIZADA EN FINCA OKAN, CASERIO MANANTIAL, MUNICIPIO DE GUANAGAZAPA DEPARTAMENTO DE ESCUINTLA, LA CUAL SE ENCUENTRA BAJO LA ADMINISTRACIÓN DE LA DIRECCIÓN DE CONTROL Y REGISTRO DE BIENES DE SENABED </t>
  </si>
  <si>
    <t xml:space="preserve">INGRID NOEMI, PARADA ALTAN DE SAAVEDRA </t>
  </si>
  <si>
    <t xml:space="preserve">SERVICIO DE IMPRESIÓN DE 50 AFICHES, PARA PROMOCIÓN DE BIENES DE LA UNIDAD DE CONTRATISTAS </t>
  </si>
  <si>
    <t>A1DBDF0D</t>
  </si>
  <si>
    <t xml:space="preserve">                                                                                                         JEFE SECCIÓN DE TESORERIA </t>
  </si>
  <si>
    <t xml:space="preserve">                                                                                                           JEFE SECCIÓN DE TESORERIA </t>
  </si>
  <si>
    <t xml:space="preserve">                                                                                                            JEFE SECCIÓN DE TESORERIA </t>
  </si>
  <si>
    <t xml:space="preserve">                                                                                                       JEFE SECCIÓN DE TESORERIA </t>
  </si>
  <si>
    <t>OBSERVACIÓN: los gastos de Caja Chica del númeral del 01 al 22 fueron realizados en el mes de febrero 2026, los cuales fueron registrados en SICOIN en el mes de marzo de 2026.</t>
  </si>
  <si>
    <t>27/02/2026</t>
  </si>
  <si>
    <t>OBSERVACIÓN: los gastos de Caja Chica del númeral del 01 al 04 fueron realizados en el mes de febrero y del 05 al 09 fueron realizados en el mes de marzo, los cuales fueron registrados en SICOIN en el mes de marzo 2026.</t>
  </si>
  <si>
    <t>OBSERVACIÓN: los gastos de Caja Chica del númeral 01 al 18 fueron relizados en el mes de febrero 2026, los cuales fueron registrados en SICOIN en el mes de marzo de 2026.</t>
  </si>
  <si>
    <t>OBSERVACIÓN: los gastos de Caja Chica del númeral 01 al 10 fueron realizados en el mes de febrero 2026, los cuales fueron registrados en SICOIN en el mes de marzo de 2026.</t>
  </si>
  <si>
    <t xml:space="preserve">COMPRA DE 30 METROS DE CABLE; USO ELECTRICO; SE UTILIZARA EN LA DIAGONAL 6 10-26, ZONA 10,  PARA EL CALENTADOR DE LA DUCHA DEL DECIMO NIVEL, LA CUAL ES UTILIZADA POR EL PERSONAL DE LA SECCIÓN DE SEGURIDAD </t>
  </si>
  <si>
    <t xml:space="preserve">SERVICIO DE PARQUEO DE MOTOCICLETA CON PLACAS NO. M200FKM, QUE SE ENCUENTRA EN USO PROVISIONAL DE LA SENABED, SEGÚN ACTA NO. 2021-014, PARA USO EN ENTREGA DE DOCUMENTOS OFICIALES EN EL ORGANISMO JUDICIAL </t>
  </si>
  <si>
    <t xml:space="preserve">                                                                                                          JEFE SECCIÓN DE TESORERIA </t>
  </si>
  <si>
    <t>OBSERVACIÓN: los gastos de Caja Chica del númeral 01 al 12 fueron realizados en el mes de marzo 2026, los cuales fueron registrados en SICOIN en el mes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</si>
</sst>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dd/mm/yyyy;@"/>
  </numFmts>
  <fonts count="23">
    <font>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b/>
      <i/>
      <sz val="18"/>
      <name val="Verdana"/>
      <family val="2"/>
    </font>
    <font>
      <b/>
      <i/>
      <sz val="14"/>
      <name val="Arial"/>
      <family val="2"/>
    </font>
    <font>
      <b/>
      <i/>
      <sz val="18"/>
      <name val="Arial"/>
      <family val="2"/>
    </font>
    <font>
      <b/>
      <sz val="18"/>
      <name val="Verdana"/>
      <family val="2"/>
    </font>
    <font>
      <sz val="10"/>
      <name val="Arial"/>
      <family val="2"/>
    </font>
    <font>
      <sz val="10"/>
      <color theme="1"/>
      <name val="Arial"/>
      <family val="2"/>
    </font>
    <font>
      <b/>
      <sz val="12"/>
      <color theme="1"/>
      <name val="Calibri"/>
      <family val="2"/>
      <scheme val="minor"/>
    </font>
    <font>
      <b/>
      <sz val="18"/>
      <name val="Arial"/>
      <family val="2"/>
    </font>
    <font>
      <b/>
      <sz val="10"/>
      <color theme="1"/>
      <name val="Arial"/>
      <family val="2"/>
    </font>
    <font>
      <b/>
      <sz val="18"/>
      <color theme="1"/>
      <name val="Calibri"/>
      <family val="2"/>
      <scheme val="minor"/>
    </font>
    <font>
      <sz val="11"/>
      <color theme="1"/>
      <name val="Calibri"/>
      <family val="2"/>
      <scheme val="minor"/>
    </font>
    <font>
      <b/>
      <sz val="11"/>
      <color theme="1"/>
      <name val="Calibri"/>
      <family val="2"/>
      <scheme val="minor"/>
    </font>
    <font>
      <b/>
      <sz val="12"/>
      <color theme="1"/>
      <name val="Arial Narrow"/>
      <family val="2"/>
    </font>
    <font>
      <b/>
      <sz val="11"/>
      <color theme="1"/>
      <name val="Arial"/>
      <family val="2"/>
    </font>
    <font>
      <b/>
      <sz val="11"/>
      <name val="Arial"/>
      <family val="2"/>
    </font>
    <font>
      <sz val="12"/>
      <color theme="1"/>
      <name val="Arial Narrow"/>
      <family val="2"/>
    </font>
    <font>
      <sz val="9"/>
      <color rgb="FF30457A"/>
      <name val="Verdana"/>
      <family val="2"/>
    </font>
    <font>
      <b/>
      <i/>
      <sz val="10"/>
      <name val="Verdana"/>
      <family val="2"/>
    </font>
    <font>
      <b/>
      <i/>
      <sz val="10"/>
      <name val="Verdana "/>
    </font>
  </fonts>
  <fills count="4">
    <fill>
      <patternFill patternType="none"/>
    </fill>
    <fill>
      <patternFill patternType="gray125"/>
    </fill>
    <fill>
      <patternFill patternType="solid">
        <fgColor theme="0"/>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44" fontId="14" fillId="0" borderId="0" applyFont="0" applyFill="0" applyBorder="0" applyAlignment="0" applyProtection="0"/>
  </cellStyleXfs>
  <cellXfs count="69">
    <xf numFmtId="0" fontId="0" fillId="0" borderId="0" xfId="0"/>
    <xf numFmtId="1" fontId="0" fillId="0" borderId="0" xfId="0" applyNumberFormat="1" applyAlignment="1">
      <alignment horizontal="center"/>
    </xf>
    <xf numFmtId="0" fontId="0" fillId="0" borderId="0" xfId="0" applyBorder="1"/>
    <xf numFmtId="0" fontId="2" fillId="0" borderId="0" xfId="0" applyFont="1" applyBorder="1"/>
    <xf numFmtId="1"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xf numFmtId="44" fontId="5" fillId="0" borderId="0" xfId="0" applyNumberFormat="1" applyFont="1" applyFill="1" applyBorder="1" applyAlignment="1">
      <alignment vertical="center" wrapText="1"/>
    </xf>
    <xf numFmtId="44" fontId="6" fillId="0" borderId="0"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0" borderId="0" xfId="0" applyAlignment="1">
      <alignment horizontal="left"/>
    </xf>
    <xf numFmtId="0" fontId="8" fillId="2" borderId="1" xfId="0" applyFont="1" applyFill="1" applyBorder="1" applyAlignment="1">
      <alignment horizontal="left" wrapText="1"/>
    </xf>
    <xf numFmtId="0" fontId="4"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44" fontId="12" fillId="2" borderId="1" xfId="0" applyNumberFormat="1" applyFont="1" applyFill="1" applyBorder="1" applyAlignment="1">
      <alignment horizontal="center" vertical="center" wrapText="1"/>
    </xf>
    <xf numFmtId="0" fontId="0" fillId="0" borderId="0" xfId="0" applyAlignment="1"/>
    <xf numFmtId="0" fontId="0" fillId="0" borderId="0" xfId="0" applyAlignment="1">
      <alignment horizontal="center"/>
    </xf>
    <xf numFmtId="0" fontId="1" fillId="0" borderId="0" xfId="0" applyFont="1" applyAlignment="1">
      <alignment horizontal="right"/>
    </xf>
    <xf numFmtId="44" fontId="0" fillId="0" borderId="1" xfId="1" applyFont="1" applyBorder="1"/>
    <xf numFmtId="44" fontId="0" fillId="0" borderId="1" xfId="1" applyFont="1" applyBorder="1" applyAlignment="1">
      <alignment horizontal="center"/>
    </xf>
    <xf numFmtId="44" fontId="15" fillId="0" borderId="1" xfId="1" applyFont="1" applyBorder="1"/>
    <xf numFmtId="0" fontId="2" fillId="0" borderId="0" xfId="0" applyFont="1"/>
    <xf numFmtId="0" fontId="15" fillId="0" borderId="0" xfId="0" applyFont="1" applyBorder="1" applyAlignment="1"/>
    <xf numFmtId="0" fontId="11" fillId="0" borderId="0" xfId="0" applyFont="1" applyFill="1" applyBorder="1" applyAlignment="1">
      <alignment horizontal="center" vertical="center"/>
    </xf>
    <xf numFmtId="44" fontId="12" fillId="2" borderId="0" xfId="0" applyNumberFormat="1" applyFont="1" applyFill="1" applyBorder="1" applyAlignment="1">
      <alignment horizontal="center" vertical="center" wrapText="1"/>
    </xf>
    <xf numFmtId="1" fontId="19" fillId="2" borderId="1" xfId="0" applyNumberFormat="1" applyFont="1" applyFill="1" applyBorder="1" applyAlignment="1">
      <alignment horizontal="center" vertical="center" wrapText="1"/>
    </xf>
    <xf numFmtId="0" fontId="2" fillId="2" borderId="0" xfId="0" applyFont="1" applyFill="1"/>
    <xf numFmtId="0" fontId="20" fillId="0" borderId="0" xfId="0" applyFont="1"/>
    <xf numFmtId="0" fontId="9" fillId="0" borderId="1" xfId="0" applyFont="1" applyBorder="1" applyAlignment="1">
      <alignment horizontal="center" vertical="center"/>
    </xf>
    <xf numFmtId="164" fontId="1" fillId="0" borderId="0" xfId="0" applyNumberFormat="1" applyFont="1" applyAlignment="1">
      <alignment horizontal="right"/>
    </xf>
    <xf numFmtId="0" fontId="18" fillId="0" borderId="0" xfId="0" applyFont="1" applyBorder="1" applyAlignment="1">
      <alignment wrapText="1"/>
    </xf>
    <xf numFmtId="44" fontId="15" fillId="0" borderId="0" xfId="1" applyFont="1" applyBorder="1"/>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9" fillId="2" borderId="0" xfId="0" applyFont="1" applyFill="1" applyAlignment="1">
      <alignment horizontal="center" vertical="center" wrapText="1"/>
    </xf>
    <xf numFmtId="0" fontId="17" fillId="0" borderId="0" xfId="0" applyFont="1" applyBorder="1" applyAlignment="1">
      <alignment horizontal="center"/>
    </xf>
    <xf numFmtId="0" fontId="4" fillId="0" borderId="0" xfId="0" applyFont="1" applyFill="1" applyBorder="1" applyAlignment="1">
      <alignment horizontal="center" vertical="center"/>
    </xf>
    <xf numFmtId="0" fontId="15" fillId="0" borderId="0" xfId="0" applyFont="1" applyBorder="1" applyAlignment="1">
      <alignment horizont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 fontId="16" fillId="3" borderId="1" xfId="0" applyNumberFormat="1" applyFont="1" applyFill="1" applyBorder="1" applyAlignment="1">
      <alignment horizontal="center" vertical="center" wrapText="1"/>
    </xf>
    <xf numFmtId="0" fontId="15" fillId="0" borderId="0" xfId="0" applyFont="1" applyBorder="1" applyAlignment="1">
      <alignment horizontal="center"/>
    </xf>
    <xf numFmtId="0" fontId="17" fillId="0" borderId="0" xfId="0" applyFont="1" applyBorder="1" applyAlignment="1">
      <alignment horizontal="center" wrapText="1"/>
    </xf>
    <xf numFmtId="0" fontId="15" fillId="0" borderId="0" xfId="0" applyFont="1" applyBorder="1" applyAlignment="1">
      <alignment horizontal="center"/>
    </xf>
    <xf numFmtId="0" fontId="0" fillId="0" borderId="0" xfId="0" applyBorder="1" applyAlignment="1">
      <alignment horizontal="center"/>
    </xf>
    <xf numFmtId="0" fontId="13" fillId="0" borderId="0" xfId="0" applyFont="1" applyAlignment="1">
      <alignment horizontal="center" wrapText="1"/>
    </xf>
    <xf numFmtId="14" fontId="13" fillId="0" borderId="0" xfId="0" applyNumberFormat="1" applyFont="1" applyAlignment="1">
      <alignment horizontal="center" vertical="center"/>
    </xf>
    <xf numFmtId="0" fontId="13" fillId="0" borderId="0" xfId="0" applyFont="1" applyAlignment="1">
      <alignment horizontal="center"/>
    </xf>
    <xf numFmtId="0" fontId="3" fillId="0" borderId="0" xfId="0" applyFont="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5" fillId="0" borderId="1" xfId="0" applyFont="1"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21"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21" fillId="0" borderId="5" xfId="0" applyFont="1" applyFill="1" applyBorder="1" applyAlignment="1">
      <alignment horizontal="left" vertical="center"/>
    </xf>
    <xf numFmtId="0" fontId="6" fillId="0" borderId="5" xfId="0" applyFont="1" applyFill="1" applyBorder="1" applyAlignment="1">
      <alignment horizontal="left" vertical="center"/>
    </xf>
    <xf numFmtId="0" fontId="22" fillId="0" borderId="5" xfId="0" applyFont="1" applyFill="1" applyBorder="1" applyAlignment="1">
      <alignment horizontal="left" vertical="center"/>
    </xf>
    <xf numFmtId="0" fontId="11" fillId="0" borderId="5" xfId="0" applyFont="1" applyFill="1" applyBorder="1" applyAlignment="1">
      <alignment horizontal="left" vertical="center"/>
    </xf>
    <xf numFmtId="14" fontId="13" fillId="0" borderId="0" xfId="0" applyNumberFormat="1" applyFont="1" applyAlignment="1">
      <alignment vertical="center"/>
    </xf>
  </cellXfs>
  <cellStyles count="2">
    <cellStyle name="Moneda" xfId="1" builtinId="4"/>
    <cellStyle name="Normal" xfId="0" builtinId="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2"/>
  <sheetViews>
    <sheetView tabSelected="1" topLeftCell="A6" zoomScaleNormal="100" zoomScaleSheetLayoutView="85" workbookViewId="0">
      <pane ySplit="1" topLeftCell="A103" activePane="bottomLeft" state="frozen"/>
      <selection activeCell="A6" sqref="A6"/>
      <selection pane="bottomLeft" activeCell="G197" sqref="G197"/>
    </sheetView>
  </sheetViews>
  <sheetFormatPr baseColWidth="10" defaultRowHeight="15"/>
  <cols>
    <col min="1" max="1" width="5.85546875" customWidth="1"/>
    <col min="2" max="2" width="11.5703125" customWidth="1"/>
    <col min="3" max="3" width="11.42578125" customWidth="1"/>
    <col min="4" max="4" width="15.5703125" customWidth="1"/>
    <col min="5" max="6" width="12" customWidth="1"/>
    <col min="7" max="7" width="32" customWidth="1"/>
    <col min="8" max="8" width="12.7109375" customWidth="1"/>
    <col min="9" max="9" width="108.85546875" style="15" customWidth="1"/>
    <col min="10" max="10" width="12.85546875" customWidth="1"/>
    <col min="11" max="11" width="12.7109375" customWidth="1"/>
  </cols>
  <sheetData>
    <row r="1" spans="1:11">
      <c r="C1" s="21"/>
      <c r="D1" s="21"/>
      <c r="E1" s="21"/>
      <c r="F1" s="1"/>
      <c r="G1" s="21"/>
    </row>
    <row r="2" spans="1:11">
      <c r="C2" s="21"/>
      <c r="D2" s="21"/>
      <c r="E2" s="21"/>
      <c r="F2" s="1"/>
      <c r="G2" s="21"/>
    </row>
    <row r="3" spans="1:11">
      <c r="C3" s="21"/>
      <c r="D3" s="21"/>
      <c r="E3" s="21"/>
      <c r="F3" s="1"/>
      <c r="G3" s="21"/>
    </row>
    <row r="4" spans="1:11">
      <c r="C4" s="21"/>
      <c r="D4" s="21"/>
      <c r="E4" s="21"/>
      <c r="F4" s="1"/>
      <c r="G4" s="21"/>
    </row>
    <row r="5" spans="1:11" ht="23.25" customHeight="1">
      <c r="I5" s="22" t="s">
        <v>0</v>
      </c>
      <c r="J5" s="53"/>
      <c r="K5" s="53"/>
    </row>
    <row r="6" spans="1:11" ht="23.25">
      <c r="A6" s="3"/>
      <c r="B6" s="3"/>
      <c r="C6" s="21"/>
      <c r="D6" s="21"/>
      <c r="E6" s="21"/>
      <c r="F6" s="4"/>
      <c r="G6" s="5"/>
      <c r="H6" s="6"/>
      <c r="I6" s="34">
        <v>46064</v>
      </c>
      <c r="J6" s="68"/>
      <c r="K6" s="68"/>
    </row>
    <row r="7" spans="1:11" ht="23.25">
      <c r="A7" s="3"/>
      <c r="B7" s="55" t="s">
        <v>39</v>
      </c>
      <c r="C7" s="55"/>
      <c r="D7" s="55"/>
      <c r="E7" s="55"/>
      <c r="F7" s="55"/>
      <c r="G7" s="55"/>
      <c r="H7" s="55"/>
      <c r="I7" s="55"/>
      <c r="J7" s="55"/>
      <c r="K7" s="55"/>
    </row>
    <row r="8" spans="1:11" ht="18.75">
      <c r="A8" s="56"/>
      <c r="B8" s="56"/>
      <c r="C8" s="56"/>
      <c r="D8" s="56"/>
      <c r="E8" s="56"/>
      <c r="F8" s="56"/>
      <c r="G8" s="56"/>
      <c r="H8" s="56"/>
      <c r="I8" s="56"/>
      <c r="J8" s="56"/>
      <c r="K8" s="56"/>
    </row>
    <row r="9" spans="1:11" s="26" customFormat="1" ht="31.5" customHeight="1">
      <c r="A9" s="44" t="s">
        <v>8</v>
      </c>
      <c r="B9" s="44" t="s">
        <v>16</v>
      </c>
      <c r="C9" s="45" t="s">
        <v>1</v>
      </c>
      <c r="D9" s="46" t="s">
        <v>2</v>
      </c>
      <c r="E9" s="47" t="s">
        <v>3</v>
      </c>
      <c r="F9" s="48" t="s">
        <v>0</v>
      </c>
      <c r="G9" s="48" t="s">
        <v>4</v>
      </c>
      <c r="H9" s="48" t="s">
        <v>5</v>
      </c>
      <c r="I9" s="48" t="s">
        <v>23</v>
      </c>
      <c r="J9" s="48" t="s">
        <v>6</v>
      </c>
      <c r="K9" s="48" t="s">
        <v>7</v>
      </c>
    </row>
    <row r="10" spans="1:11" s="31" customFormat="1" ht="36" customHeight="1">
      <c r="A10" s="10">
        <v>1</v>
      </c>
      <c r="B10" s="33" t="s">
        <v>40</v>
      </c>
      <c r="C10" s="11" t="s">
        <v>30</v>
      </c>
      <c r="D10" s="12" t="s">
        <v>42</v>
      </c>
      <c r="E10" s="12" t="s">
        <v>41</v>
      </c>
      <c r="F10" s="12" t="s">
        <v>44</v>
      </c>
      <c r="G10" s="13" t="s">
        <v>45</v>
      </c>
      <c r="H10" s="30">
        <v>6</v>
      </c>
      <c r="I10" s="16" t="s">
        <v>46</v>
      </c>
      <c r="J10" s="10">
        <v>195</v>
      </c>
      <c r="K10" s="14">
        <v>33</v>
      </c>
    </row>
    <row r="11" spans="1:11" s="31" customFormat="1" ht="36.75" customHeight="1">
      <c r="A11" s="10">
        <v>2</v>
      </c>
      <c r="B11" s="33" t="s">
        <v>40</v>
      </c>
      <c r="C11" s="11" t="s">
        <v>30</v>
      </c>
      <c r="D11" s="12" t="s">
        <v>43</v>
      </c>
      <c r="E11" s="12" t="s">
        <v>41</v>
      </c>
      <c r="F11" s="12" t="s">
        <v>44</v>
      </c>
      <c r="G11" s="13" t="s">
        <v>45</v>
      </c>
      <c r="H11" s="30">
        <v>600</v>
      </c>
      <c r="I11" s="16" t="s">
        <v>47</v>
      </c>
      <c r="J11" s="13">
        <v>195</v>
      </c>
      <c r="K11" s="14">
        <v>330</v>
      </c>
    </row>
    <row r="12" spans="1:11" s="31" customFormat="1" ht="35.25" customHeight="1">
      <c r="A12" s="10">
        <v>3</v>
      </c>
      <c r="B12" s="33">
        <v>58663002</v>
      </c>
      <c r="C12" s="11" t="s">
        <v>27</v>
      </c>
      <c r="D12" s="12" t="s">
        <v>48</v>
      </c>
      <c r="E12" s="12" t="s">
        <v>49</v>
      </c>
      <c r="F12" s="12" t="s">
        <v>44</v>
      </c>
      <c r="G12" s="13" t="s">
        <v>50</v>
      </c>
      <c r="H12" s="30">
        <v>1</v>
      </c>
      <c r="I12" s="16" t="s">
        <v>51</v>
      </c>
      <c r="J12" s="13">
        <v>262</v>
      </c>
      <c r="K12" s="14">
        <v>98</v>
      </c>
    </row>
    <row r="13" spans="1:11" s="31" customFormat="1" ht="48" customHeight="1">
      <c r="A13" s="10">
        <v>4</v>
      </c>
      <c r="B13" s="33">
        <v>6148964</v>
      </c>
      <c r="C13" s="11" t="s">
        <v>29</v>
      </c>
      <c r="D13" s="12" t="s">
        <v>52</v>
      </c>
      <c r="E13" s="12" t="s">
        <v>53</v>
      </c>
      <c r="F13" s="12" t="s">
        <v>44</v>
      </c>
      <c r="G13" s="13" t="s">
        <v>54</v>
      </c>
      <c r="H13" s="30">
        <v>1</v>
      </c>
      <c r="I13" s="16" t="s">
        <v>55</v>
      </c>
      <c r="J13" s="13">
        <v>112</v>
      </c>
      <c r="K13" s="14">
        <v>90</v>
      </c>
    </row>
    <row r="14" spans="1:11" s="31" customFormat="1" ht="50.25" customHeight="1">
      <c r="A14" s="10">
        <v>5</v>
      </c>
      <c r="B14" s="33">
        <v>4882571</v>
      </c>
      <c r="C14" s="11" t="s">
        <v>27</v>
      </c>
      <c r="D14" s="10">
        <v>562319178</v>
      </c>
      <c r="E14" s="12" t="s">
        <v>56</v>
      </c>
      <c r="F14" s="12" t="s">
        <v>57</v>
      </c>
      <c r="G14" s="13" t="s">
        <v>58</v>
      </c>
      <c r="H14" s="30">
        <v>1</v>
      </c>
      <c r="I14" s="16" t="s">
        <v>66</v>
      </c>
      <c r="J14" s="13">
        <v>262</v>
      </c>
      <c r="K14" s="14">
        <v>98</v>
      </c>
    </row>
    <row r="15" spans="1:11" s="31" customFormat="1" ht="48.75" customHeight="1">
      <c r="A15" s="10">
        <v>6</v>
      </c>
      <c r="B15" s="33">
        <v>18093574</v>
      </c>
      <c r="C15" s="11" t="s">
        <v>27</v>
      </c>
      <c r="D15" s="10">
        <v>3596045532</v>
      </c>
      <c r="E15" s="12" t="s">
        <v>59</v>
      </c>
      <c r="F15" s="12" t="s">
        <v>57</v>
      </c>
      <c r="G15" s="13" t="s">
        <v>60</v>
      </c>
      <c r="H15" s="30">
        <v>1</v>
      </c>
      <c r="I15" s="16" t="s">
        <v>61</v>
      </c>
      <c r="J15" s="13">
        <v>262</v>
      </c>
      <c r="K15" s="14">
        <v>100</v>
      </c>
    </row>
    <row r="16" spans="1:11" s="31" customFormat="1" ht="47.25" customHeight="1">
      <c r="A16" s="10">
        <v>7</v>
      </c>
      <c r="B16" s="33">
        <v>2365685</v>
      </c>
      <c r="C16" s="11" t="s">
        <v>80</v>
      </c>
      <c r="D16" s="10">
        <v>40059454</v>
      </c>
      <c r="E16" s="12" t="s">
        <v>62</v>
      </c>
      <c r="F16" s="12" t="s">
        <v>63</v>
      </c>
      <c r="G16" s="13" t="s">
        <v>64</v>
      </c>
      <c r="H16" s="30">
        <v>1</v>
      </c>
      <c r="I16" s="16" t="s">
        <v>65</v>
      </c>
      <c r="J16" s="13">
        <v>199</v>
      </c>
      <c r="K16" s="14">
        <v>20</v>
      </c>
    </row>
    <row r="17" spans="1:11" s="31" customFormat="1" ht="33" customHeight="1">
      <c r="A17" s="10">
        <v>8</v>
      </c>
      <c r="B17" s="33" t="s">
        <v>40</v>
      </c>
      <c r="C17" s="11" t="s">
        <v>30</v>
      </c>
      <c r="D17" s="10">
        <v>4868239</v>
      </c>
      <c r="E17" s="12" t="s">
        <v>41</v>
      </c>
      <c r="F17" s="12" t="s">
        <v>63</v>
      </c>
      <c r="G17" s="13" t="s">
        <v>45</v>
      </c>
      <c r="H17" s="30">
        <v>2</v>
      </c>
      <c r="I17" s="16" t="s">
        <v>67</v>
      </c>
      <c r="J17" s="13">
        <v>247</v>
      </c>
      <c r="K17" s="14">
        <v>44.4</v>
      </c>
    </row>
    <row r="18" spans="1:11" s="31" customFormat="1" ht="47.25" customHeight="1">
      <c r="A18" s="10">
        <v>9</v>
      </c>
      <c r="B18" s="33">
        <v>17947391</v>
      </c>
      <c r="C18" s="11" t="s">
        <v>29</v>
      </c>
      <c r="D18" s="12" t="s">
        <v>68</v>
      </c>
      <c r="E18" s="12" t="s">
        <v>69</v>
      </c>
      <c r="F18" s="12" t="s">
        <v>70</v>
      </c>
      <c r="G18" s="13" t="s">
        <v>71</v>
      </c>
      <c r="H18" s="30">
        <v>3</v>
      </c>
      <c r="I18" s="16" t="s">
        <v>72</v>
      </c>
      <c r="J18" s="10">
        <v>212</v>
      </c>
      <c r="K18" s="14">
        <v>834</v>
      </c>
    </row>
    <row r="19" spans="1:11" s="31" customFormat="1" ht="32.25" customHeight="1">
      <c r="A19" s="10">
        <v>10</v>
      </c>
      <c r="B19" s="33">
        <v>46152288</v>
      </c>
      <c r="C19" s="11" t="s">
        <v>29</v>
      </c>
      <c r="D19" s="12" t="s">
        <v>73</v>
      </c>
      <c r="E19" s="12" t="s">
        <v>74</v>
      </c>
      <c r="F19" s="12" t="s">
        <v>70</v>
      </c>
      <c r="G19" s="13" t="s">
        <v>75</v>
      </c>
      <c r="H19" s="30">
        <v>1</v>
      </c>
      <c r="I19" s="16" t="s">
        <v>76</v>
      </c>
      <c r="J19" s="10">
        <v>291</v>
      </c>
      <c r="K19" s="14">
        <v>40</v>
      </c>
    </row>
    <row r="20" spans="1:11" s="31" customFormat="1" ht="34.5" customHeight="1">
      <c r="A20" s="10">
        <v>11</v>
      </c>
      <c r="B20" s="33">
        <v>62260510</v>
      </c>
      <c r="C20" s="11" t="s">
        <v>27</v>
      </c>
      <c r="D20" s="12" t="s">
        <v>77</v>
      </c>
      <c r="E20" s="12" t="s">
        <v>78</v>
      </c>
      <c r="F20" s="12" t="s">
        <v>70</v>
      </c>
      <c r="G20" s="13" t="s">
        <v>32</v>
      </c>
      <c r="H20" s="30">
        <v>1</v>
      </c>
      <c r="I20" s="16" t="s">
        <v>79</v>
      </c>
      <c r="J20" s="10">
        <v>262</v>
      </c>
      <c r="K20" s="14">
        <v>98</v>
      </c>
    </row>
    <row r="21" spans="1:11" s="31" customFormat="1" ht="38.25" customHeight="1">
      <c r="A21" s="10">
        <v>12</v>
      </c>
      <c r="B21" s="33">
        <v>12109177</v>
      </c>
      <c r="C21" s="11" t="s">
        <v>80</v>
      </c>
      <c r="D21" s="12" t="s">
        <v>81</v>
      </c>
      <c r="E21" s="12" t="s">
        <v>82</v>
      </c>
      <c r="F21" s="12" t="s">
        <v>70</v>
      </c>
      <c r="G21" s="13" t="s">
        <v>83</v>
      </c>
      <c r="H21" s="30">
        <v>2</v>
      </c>
      <c r="I21" s="16" t="s">
        <v>86</v>
      </c>
      <c r="J21" s="10">
        <v>291</v>
      </c>
      <c r="K21" s="14">
        <v>140</v>
      </c>
    </row>
    <row r="22" spans="1:11" s="31" customFormat="1" ht="29.25" customHeight="1">
      <c r="A22" s="10">
        <v>13</v>
      </c>
      <c r="B22" s="33">
        <v>12109177</v>
      </c>
      <c r="C22" s="11" t="s">
        <v>80</v>
      </c>
      <c r="D22" s="12" t="s">
        <v>81</v>
      </c>
      <c r="E22" s="12" t="s">
        <v>82</v>
      </c>
      <c r="F22" s="12" t="s">
        <v>70</v>
      </c>
      <c r="G22" s="13" t="s">
        <v>83</v>
      </c>
      <c r="H22" s="30">
        <v>4</v>
      </c>
      <c r="I22" s="16" t="s">
        <v>84</v>
      </c>
      <c r="J22" s="40">
        <v>291</v>
      </c>
      <c r="K22" s="14">
        <v>640</v>
      </c>
    </row>
    <row r="23" spans="1:11" s="31" customFormat="1" ht="28.5" customHeight="1">
      <c r="A23" s="10">
        <v>14</v>
      </c>
      <c r="B23" s="33">
        <v>12109177</v>
      </c>
      <c r="C23" s="11" t="s">
        <v>80</v>
      </c>
      <c r="D23" s="12" t="s">
        <v>81</v>
      </c>
      <c r="E23" s="12" t="s">
        <v>82</v>
      </c>
      <c r="F23" s="12" t="s">
        <v>70</v>
      </c>
      <c r="G23" s="13" t="s">
        <v>83</v>
      </c>
      <c r="H23" s="30">
        <v>2</v>
      </c>
      <c r="I23" s="16" t="s">
        <v>85</v>
      </c>
      <c r="J23" s="10">
        <v>291</v>
      </c>
      <c r="K23" s="14">
        <v>180</v>
      </c>
    </row>
    <row r="24" spans="1:11" s="31" customFormat="1" ht="36" customHeight="1">
      <c r="A24" s="10">
        <v>15</v>
      </c>
      <c r="B24" s="33">
        <v>848468</v>
      </c>
      <c r="C24" s="11" t="s">
        <v>25</v>
      </c>
      <c r="D24" s="12" t="s">
        <v>89</v>
      </c>
      <c r="E24" s="10" t="s">
        <v>90</v>
      </c>
      <c r="F24" s="12" t="s">
        <v>91</v>
      </c>
      <c r="G24" s="13" t="s">
        <v>92</v>
      </c>
      <c r="H24" s="30">
        <v>2</v>
      </c>
      <c r="I24" s="16" t="s">
        <v>93</v>
      </c>
      <c r="J24" s="13">
        <v>268</v>
      </c>
      <c r="K24" s="14">
        <v>229</v>
      </c>
    </row>
    <row r="25" spans="1:11" s="31" customFormat="1" ht="49.5" customHeight="1">
      <c r="A25" s="10">
        <v>16</v>
      </c>
      <c r="B25" s="33" t="s">
        <v>40</v>
      </c>
      <c r="C25" s="11" t="s">
        <v>30</v>
      </c>
      <c r="D25" s="12" t="s">
        <v>95</v>
      </c>
      <c r="E25" s="10" t="s">
        <v>41</v>
      </c>
      <c r="F25" s="12" t="s">
        <v>91</v>
      </c>
      <c r="G25" s="13" t="s">
        <v>45</v>
      </c>
      <c r="H25" s="30">
        <v>4</v>
      </c>
      <c r="I25" s="16" t="s">
        <v>97</v>
      </c>
      <c r="J25" s="13">
        <v>195</v>
      </c>
      <c r="K25" s="14">
        <v>22</v>
      </c>
    </row>
    <row r="26" spans="1:11" s="31" customFormat="1" ht="46.5" customHeight="1">
      <c r="A26" s="10">
        <v>17</v>
      </c>
      <c r="B26" s="33" t="s">
        <v>40</v>
      </c>
      <c r="C26" s="11" t="s">
        <v>30</v>
      </c>
      <c r="D26" s="12" t="s">
        <v>96</v>
      </c>
      <c r="E26" s="10" t="s">
        <v>41</v>
      </c>
      <c r="F26" s="12" t="s">
        <v>91</v>
      </c>
      <c r="G26" s="13" t="s">
        <v>45</v>
      </c>
      <c r="H26" s="30">
        <v>200</v>
      </c>
      <c r="I26" s="16" t="s">
        <v>98</v>
      </c>
      <c r="J26" s="13">
        <v>195</v>
      </c>
      <c r="K26" s="14">
        <v>110</v>
      </c>
    </row>
    <row r="27" spans="1:11" s="31" customFormat="1" ht="41.25" customHeight="1">
      <c r="A27" s="10">
        <v>18</v>
      </c>
      <c r="B27" s="33">
        <v>62260510</v>
      </c>
      <c r="C27" s="11" t="s">
        <v>27</v>
      </c>
      <c r="D27" s="12" t="s">
        <v>87</v>
      </c>
      <c r="E27" s="10" t="s">
        <v>88</v>
      </c>
      <c r="F27" s="12" t="s">
        <v>94</v>
      </c>
      <c r="G27" s="13" t="s">
        <v>32</v>
      </c>
      <c r="H27" s="30">
        <v>1</v>
      </c>
      <c r="I27" s="16" t="s">
        <v>99</v>
      </c>
      <c r="J27" s="13">
        <v>262</v>
      </c>
      <c r="K27" s="14">
        <v>98</v>
      </c>
    </row>
    <row r="28" spans="1:11" ht="23.25">
      <c r="A28" s="57" t="s">
        <v>7</v>
      </c>
      <c r="B28" s="57"/>
      <c r="C28" s="57"/>
      <c r="D28" s="57"/>
      <c r="E28" s="57"/>
      <c r="F28" s="57"/>
      <c r="G28" s="57"/>
      <c r="H28" s="57"/>
      <c r="I28" s="57"/>
      <c r="J28" s="58"/>
      <c r="K28" s="19">
        <f>SUM(K10:K27)</f>
        <v>3204.4</v>
      </c>
    </row>
    <row r="29" spans="1:11" ht="23.25">
      <c r="A29" s="62" t="s">
        <v>274</v>
      </c>
      <c r="B29" s="63"/>
      <c r="C29" s="63"/>
      <c r="D29" s="63"/>
      <c r="E29" s="63"/>
      <c r="F29" s="63"/>
      <c r="G29" s="63"/>
      <c r="H29" s="63"/>
      <c r="I29" s="63"/>
      <c r="J29" s="63"/>
      <c r="K29" s="29"/>
    </row>
    <row r="30" spans="1:11" ht="23.25">
      <c r="A30" s="28"/>
      <c r="B30" s="28"/>
      <c r="C30" s="28"/>
      <c r="D30" s="28"/>
      <c r="E30" s="28"/>
      <c r="F30" s="28"/>
      <c r="G30" s="28"/>
      <c r="H30" s="28"/>
      <c r="I30" s="28"/>
      <c r="J30" s="28"/>
      <c r="K30" s="29"/>
    </row>
    <row r="31" spans="1:11" ht="22.5">
      <c r="A31" s="42"/>
      <c r="B31" s="59" t="s">
        <v>9</v>
      </c>
      <c r="C31" s="59"/>
      <c r="D31" s="59"/>
      <c r="E31" s="59"/>
      <c r="F31" s="42"/>
      <c r="G31" s="42"/>
      <c r="H31" s="42"/>
      <c r="I31" s="17"/>
      <c r="J31" s="42"/>
      <c r="K31" s="8"/>
    </row>
    <row r="32" spans="1:11" ht="18.75" customHeight="1">
      <c r="A32" s="42"/>
      <c r="B32" s="60" t="s">
        <v>10</v>
      </c>
      <c r="C32" s="60"/>
      <c r="D32" s="60"/>
      <c r="E32" s="23">
        <v>2525</v>
      </c>
      <c r="F32" s="42"/>
      <c r="G32" s="42"/>
      <c r="H32" s="42"/>
      <c r="I32" s="17"/>
      <c r="J32" s="42"/>
      <c r="K32" s="8"/>
    </row>
    <row r="33" spans="1:12" ht="16.5" customHeight="1">
      <c r="A33" s="42"/>
      <c r="B33" s="61" t="s">
        <v>14</v>
      </c>
      <c r="C33" s="61"/>
      <c r="D33" s="61"/>
      <c r="E33" s="24">
        <v>3505.94</v>
      </c>
      <c r="F33" s="42"/>
      <c r="G33" s="42"/>
      <c r="H33" s="42"/>
      <c r="I33" s="32"/>
      <c r="J33" s="42"/>
      <c r="K33" s="8"/>
    </row>
    <row r="34" spans="1:12" ht="18" customHeight="1">
      <c r="A34" s="42"/>
      <c r="B34" s="60" t="s">
        <v>13</v>
      </c>
      <c r="C34" s="60"/>
      <c r="D34" s="60"/>
      <c r="E34" s="24">
        <v>3204.4</v>
      </c>
      <c r="F34" s="42"/>
      <c r="G34" s="42"/>
      <c r="H34" s="42"/>
      <c r="I34" s="17"/>
      <c r="J34" s="42"/>
      <c r="K34" s="8"/>
    </row>
    <row r="35" spans="1:12" ht="17.25" customHeight="1">
      <c r="A35" s="42"/>
      <c r="B35" s="60" t="s">
        <v>11</v>
      </c>
      <c r="C35" s="60"/>
      <c r="D35" s="60"/>
      <c r="E35" s="23">
        <v>5764.66</v>
      </c>
      <c r="F35" s="42"/>
      <c r="G35" s="42"/>
      <c r="H35" s="42"/>
      <c r="I35" s="17"/>
      <c r="J35" s="42"/>
      <c r="K35" s="8"/>
    </row>
    <row r="36" spans="1:12" ht="16.5" customHeight="1">
      <c r="A36" s="42"/>
      <c r="B36" s="59" t="s">
        <v>12</v>
      </c>
      <c r="C36" s="59"/>
      <c r="D36" s="59"/>
      <c r="E36" s="25">
        <f>SUM(E32:E35)</f>
        <v>15000</v>
      </c>
      <c r="F36" s="37" t="s">
        <v>17</v>
      </c>
      <c r="G36" s="38"/>
      <c r="H36" s="42"/>
      <c r="I36" s="39" t="s">
        <v>18</v>
      </c>
      <c r="J36" s="39"/>
      <c r="K36" s="8"/>
    </row>
    <row r="37" spans="1:12" ht="16.5" customHeight="1">
      <c r="A37" s="42"/>
      <c r="B37" s="43"/>
      <c r="C37" s="43"/>
      <c r="D37" s="43"/>
      <c r="E37" s="36"/>
      <c r="F37" s="27" t="s">
        <v>19</v>
      </c>
      <c r="G37" s="7"/>
      <c r="H37" s="2"/>
      <c r="I37" s="51" t="s">
        <v>20</v>
      </c>
      <c r="J37" s="52"/>
      <c r="K37" s="52"/>
    </row>
    <row r="38" spans="1:12" ht="23.25" customHeight="1">
      <c r="A38" s="42"/>
      <c r="B38" s="42"/>
      <c r="C38" s="50" t="s">
        <v>21</v>
      </c>
      <c r="D38" s="50"/>
      <c r="E38" s="50"/>
      <c r="F38" s="50"/>
      <c r="G38" s="50"/>
      <c r="H38" s="27" t="s">
        <v>15</v>
      </c>
      <c r="I38" s="35" t="s">
        <v>269</v>
      </c>
      <c r="J38" s="35"/>
      <c r="K38" s="35"/>
      <c r="L38" s="35"/>
    </row>
    <row r="39" spans="1:12" ht="27" customHeight="1">
      <c r="A39" s="42"/>
      <c r="B39" s="42"/>
      <c r="D39" s="42"/>
      <c r="E39" s="41"/>
      <c r="F39" s="41"/>
      <c r="G39" s="20"/>
      <c r="H39" s="18"/>
      <c r="I39" s="18"/>
      <c r="J39" s="18"/>
      <c r="K39" s="9"/>
    </row>
    <row r="40" spans="1:12">
      <c r="C40" s="21"/>
      <c r="D40" s="21"/>
      <c r="E40" s="21"/>
      <c r="F40" s="1"/>
      <c r="G40" s="21"/>
    </row>
    <row r="41" spans="1:12">
      <c r="C41" s="21"/>
      <c r="D41" s="21"/>
      <c r="E41" s="21"/>
      <c r="F41" s="1"/>
      <c r="G41" s="21"/>
    </row>
    <row r="42" spans="1:12">
      <c r="C42" s="21"/>
      <c r="D42" s="21"/>
      <c r="E42" s="21"/>
      <c r="F42" s="1"/>
      <c r="G42" s="21"/>
    </row>
    <row r="43" spans="1:12" ht="19.5" customHeight="1">
      <c r="I43" s="22" t="s">
        <v>0</v>
      </c>
      <c r="J43" s="53"/>
      <c r="K43" s="53"/>
    </row>
    <row r="44" spans="1:12" ht="18.75" customHeight="1">
      <c r="A44" s="3"/>
      <c r="B44" s="3"/>
      <c r="C44" s="21"/>
      <c r="D44" s="21"/>
      <c r="E44" s="21"/>
      <c r="F44" s="4"/>
      <c r="G44" s="5"/>
      <c r="H44" s="6"/>
      <c r="I44" s="34">
        <v>46071</v>
      </c>
      <c r="J44" s="54"/>
      <c r="K44" s="54"/>
    </row>
    <row r="45" spans="1:12" ht="23.25">
      <c r="A45" s="3"/>
      <c r="B45" s="55" t="s">
        <v>128</v>
      </c>
      <c r="C45" s="55"/>
      <c r="D45" s="55"/>
      <c r="E45" s="55"/>
      <c r="F45" s="55"/>
      <c r="G45" s="55"/>
      <c r="H45" s="55"/>
      <c r="I45" s="55"/>
      <c r="J45" s="55"/>
      <c r="K45" s="55"/>
    </row>
    <row r="46" spans="1:12" ht="18.75">
      <c r="A46" s="56"/>
      <c r="B46" s="56"/>
      <c r="C46" s="56"/>
      <c r="D46" s="56"/>
      <c r="E46" s="56"/>
      <c r="F46" s="56"/>
      <c r="G46" s="56"/>
      <c r="H46" s="56"/>
      <c r="I46" s="56"/>
      <c r="J46" s="56"/>
      <c r="K46" s="56"/>
    </row>
    <row r="47" spans="1:12" ht="25.5" customHeight="1">
      <c r="A47" s="44" t="s">
        <v>8</v>
      </c>
      <c r="B47" s="44" t="s">
        <v>16</v>
      </c>
      <c r="C47" s="45" t="s">
        <v>1</v>
      </c>
      <c r="D47" s="46" t="s">
        <v>2</v>
      </c>
      <c r="E47" s="47" t="s">
        <v>3</v>
      </c>
      <c r="F47" s="48" t="s">
        <v>0</v>
      </c>
      <c r="G47" s="48" t="s">
        <v>4</v>
      </c>
      <c r="H47" s="48" t="s">
        <v>5</v>
      </c>
      <c r="I47" s="48" t="s">
        <v>23</v>
      </c>
      <c r="J47" s="48" t="s">
        <v>6</v>
      </c>
      <c r="K47" s="48" t="s">
        <v>7</v>
      </c>
      <c r="L47" s="31"/>
    </row>
    <row r="48" spans="1:12" ht="26.25">
      <c r="A48" s="10">
        <v>1</v>
      </c>
      <c r="B48" s="33">
        <v>81766173</v>
      </c>
      <c r="C48" s="11" t="s">
        <v>100</v>
      </c>
      <c r="D48" s="12" t="s">
        <v>101</v>
      </c>
      <c r="E48" s="12" t="s">
        <v>102</v>
      </c>
      <c r="F48" s="12" t="s">
        <v>94</v>
      </c>
      <c r="G48" s="13" t="s">
        <v>38</v>
      </c>
      <c r="H48" s="30">
        <v>2</v>
      </c>
      <c r="I48" s="16" t="s">
        <v>103</v>
      </c>
      <c r="J48" s="10">
        <v>232</v>
      </c>
      <c r="K48" s="14">
        <v>650</v>
      </c>
      <c r="L48" s="31"/>
    </row>
    <row r="49" spans="1:12" ht="39">
      <c r="A49" s="10">
        <v>2</v>
      </c>
      <c r="B49" s="33">
        <v>2365685</v>
      </c>
      <c r="C49" s="11" t="s">
        <v>80</v>
      </c>
      <c r="D49" s="12" t="s">
        <v>104</v>
      </c>
      <c r="E49" s="12" t="s">
        <v>105</v>
      </c>
      <c r="F49" s="12" t="s">
        <v>94</v>
      </c>
      <c r="G49" s="13" t="s">
        <v>33</v>
      </c>
      <c r="H49" s="30">
        <v>2</v>
      </c>
      <c r="I49" s="16" t="s">
        <v>277</v>
      </c>
      <c r="J49" s="13">
        <v>199</v>
      </c>
      <c r="K49" s="14">
        <v>20</v>
      </c>
      <c r="L49" s="31"/>
    </row>
    <row r="50" spans="1:12" ht="39">
      <c r="A50" s="10">
        <v>3</v>
      </c>
      <c r="B50" s="33">
        <v>25917579</v>
      </c>
      <c r="C50" s="11" t="s">
        <v>27</v>
      </c>
      <c r="D50" s="12" t="s">
        <v>106</v>
      </c>
      <c r="E50" s="12" t="s">
        <v>107</v>
      </c>
      <c r="F50" s="12" t="s">
        <v>108</v>
      </c>
      <c r="G50" s="13" t="s">
        <v>35</v>
      </c>
      <c r="H50" s="30">
        <v>30</v>
      </c>
      <c r="I50" s="16" t="s">
        <v>276</v>
      </c>
      <c r="J50" s="13">
        <v>297</v>
      </c>
      <c r="K50" s="14">
        <v>684</v>
      </c>
      <c r="L50" s="31"/>
    </row>
    <row r="51" spans="1:12" ht="30.75" customHeight="1">
      <c r="A51" s="10">
        <v>4</v>
      </c>
      <c r="B51" s="33">
        <v>25917579</v>
      </c>
      <c r="C51" s="11" t="s">
        <v>27</v>
      </c>
      <c r="D51" s="12" t="s">
        <v>106</v>
      </c>
      <c r="E51" s="12" t="s">
        <v>107</v>
      </c>
      <c r="F51" s="12" t="s">
        <v>108</v>
      </c>
      <c r="G51" s="13" t="s">
        <v>35</v>
      </c>
      <c r="H51" s="30">
        <v>1</v>
      </c>
      <c r="I51" s="16" t="s">
        <v>109</v>
      </c>
      <c r="J51" s="13">
        <v>297</v>
      </c>
      <c r="K51" s="14">
        <v>67</v>
      </c>
      <c r="L51" s="31"/>
    </row>
    <row r="52" spans="1:12" ht="29.25" customHeight="1">
      <c r="A52" s="10">
        <v>5</v>
      </c>
      <c r="B52" s="33">
        <v>69913811</v>
      </c>
      <c r="C52" s="11" t="s">
        <v>110</v>
      </c>
      <c r="D52" s="10">
        <v>2251048585</v>
      </c>
      <c r="E52" s="12" t="s">
        <v>111</v>
      </c>
      <c r="F52" s="12" t="s">
        <v>108</v>
      </c>
      <c r="G52" s="13" t="s">
        <v>112</v>
      </c>
      <c r="H52" s="30">
        <v>3</v>
      </c>
      <c r="I52" s="16" t="s">
        <v>113</v>
      </c>
      <c r="J52" s="13">
        <v>291</v>
      </c>
      <c r="K52" s="14">
        <v>225</v>
      </c>
      <c r="L52" s="31"/>
    </row>
    <row r="53" spans="1:12" ht="27" customHeight="1">
      <c r="A53" s="10">
        <v>6</v>
      </c>
      <c r="B53" s="33">
        <v>31347738</v>
      </c>
      <c r="C53" s="11" t="s">
        <v>27</v>
      </c>
      <c r="D53" s="10">
        <v>1465073682</v>
      </c>
      <c r="E53" s="12" t="s">
        <v>114</v>
      </c>
      <c r="F53" s="12" t="s">
        <v>115</v>
      </c>
      <c r="G53" s="13" t="s">
        <v>116</v>
      </c>
      <c r="H53" s="30">
        <v>1</v>
      </c>
      <c r="I53" s="16" t="s">
        <v>117</v>
      </c>
      <c r="J53" s="13">
        <v>262</v>
      </c>
      <c r="K53" s="14">
        <v>98</v>
      </c>
      <c r="L53" s="31"/>
    </row>
    <row r="54" spans="1:12" ht="51" customHeight="1">
      <c r="A54" s="10">
        <v>7</v>
      </c>
      <c r="B54" s="33">
        <v>97277703</v>
      </c>
      <c r="C54" s="11" t="s">
        <v>25</v>
      </c>
      <c r="D54" s="10">
        <v>3051505646</v>
      </c>
      <c r="E54" s="12" t="s">
        <v>118</v>
      </c>
      <c r="F54" s="12" t="s">
        <v>115</v>
      </c>
      <c r="G54" s="13" t="s">
        <v>119</v>
      </c>
      <c r="H54" s="30">
        <v>1</v>
      </c>
      <c r="I54" s="16" t="s">
        <v>120</v>
      </c>
      <c r="J54" s="13">
        <v>298</v>
      </c>
      <c r="K54" s="14">
        <v>480</v>
      </c>
      <c r="L54" s="31"/>
    </row>
    <row r="55" spans="1:12" ht="33.75" customHeight="1">
      <c r="A55" s="10">
        <v>8</v>
      </c>
      <c r="B55" s="33" t="s">
        <v>121</v>
      </c>
      <c r="C55" s="11" t="s">
        <v>34</v>
      </c>
      <c r="D55" s="10">
        <v>1977203</v>
      </c>
      <c r="E55" s="12" t="s">
        <v>24</v>
      </c>
      <c r="F55" s="12" t="s">
        <v>115</v>
      </c>
      <c r="G55" s="13" t="s">
        <v>122</v>
      </c>
      <c r="H55" s="30">
        <v>50</v>
      </c>
      <c r="I55" s="16" t="s">
        <v>123</v>
      </c>
      <c r="J55" s="13">
        <v>247</v>
      </c>
      <c r="K55" s="14">
        <v>500</v>
      </c>
      <c r="L55" s="31"/>
    </row>
    <row r="56" spans="1:12" ht="46.5" customHeight="1">
      <c r="A56" s="10">
        <v>9</v>
      </c>
      <c r="B56" s="33">
        <v>2365685</v>
      </c>
      <c r="C56" s="11" t="s">
        <v>80</v>
      </c>
      <c r="D56" s="12" t="s">
        <v>124</v>
      </c>
      <c r="E56" s="12" t="s">
        <v>125</v>
      </c>
      <c r="F56" s="12" t="s">
        <v>126</v>
      </c>
      <c r="G56" s="13" t="s">
        <v>33</v>
      </c>
      <c r="H56" s="30">
        <v>2</v>
      </c>
      <c r="I56" s="16" t="s">
        <v>127</v>
      </c>
      <c r="J56" s="10">
        <v>199</v>
      </c>
      <c r="K56" s="14">
        <v>20</v>
      </c>
      <c r="L56" s="31"/>
    </row>
    <row r="57" spans="1:12" ht="46.5" customHeight="1">
      <c r="A57" s="10">
        <v>10</v>
      </c>
      <c r="B57" s="33">
        <v>22281614</v>
      </c>
      <c r="C57" s="11" t="s">
        <v>80</v>
      </c>
      <c r="D57" s="12" t="s">
        <v>129</v>
      </c>
      <c r="E57" s="12" t="s">
        <v>130</v>
      </c>
      <c r="F57" s="12" t="s">
        <v>131</v>
      </c>
      <c r="G57" s="13" t="s">
        <v>132</v>
      </c>
      <c r="H57" s="30">
        <v>0.5</v>
      </c>
      <c r="I57" s="16" t="s">
        <v>133</v>
      </c>
      <c r="J57" s="10">
        <v>199</v>
      </c>
      <c r="K57" s="14">
        <v>5</v>
      </c>
      <c r="L57" s="31"/>
    </row>
    <row r="58" spans="1:12" ht="23.25">
      <c r="A58" s="57" t="s">
        <v>7</v>
      </c>
      <c r="B58" s="57"/>
      <c r="C58" s="57"/>
      <c r="D58" s="57"/>
      <c r="E58" s="57"/>
      <c r="F58" s="57"/>
      <c r="G58" s="57"/>
      <c r="H58" s="57"/>
      <c r="I58" s="57"/>
      <c r="J58" s="58"/>
      <c r="K58" s="19">
        <f>SUM(K48:K57)</f>
        <v>2749</v>
      </c>
    </row>
    <row r="59" spans="1:12" ht="23.25">
      <c r="A59" s="64" t="s">
        <v>275</v>
      </c>
      <c r="B59" s="65"/>
      <c r="C59" s="65"/>
      <c r="D59" s="65"/>
      <c r="E59" s="65"/>
      <c r="F59" s="65"/>
      <c r="G59" s="65"/>
      <c r="H59" s="65"/>
      <c r="I59" s="65"/>
      <c r="J59" s="65"/>
      <c r="K59" s="29"/>
    </row>
    <row r="60" spans="1:12" ht="22.5">
      <c r="A60" s="42"/>
      <c r="B60" s="59" t="s">
        <v>9</v>
      </c>
      <c r="C60" s="59"/>
      <c r="D60" s="59"/>
      <c r="E60" s="59"/>
      <c r="F60" s="42"/>
      <c r="G60" s="42"/>
      <c r="H60" s="42"/>
      <c r="I60" s="17"/>
      <c r="J60" s="42"/>
      <c r="K60" s="8"/>
    </row>
    <row r="61" spans="1:12" ht="22.5">
      <c r="A61" s="42"/>
      <c r="B61" s="60" t="s">
        <v>10</v>
      </c>
      <c r="C61" s="60"/>
      <c r="D61" s="60"/>
      <c r="E61" s="23">
        <v>1600</v>
      </c>
      <c r="F61" s="42"/>
      <c r="G61" s="42"/>
      <c r="H61" s="42"/>
      <c r="I61" s="17"/>
      <c r="J61" s="42"/>
      <c r="K61" s="8"/>
    </row>
    <row r="62" spans="1:12" ht="22.5">
      <c r="A62" s="42"/>
      <c r="B62" s="61" t="s">
        <v>14</v>
      </c>
      <c r="C62" s="61"/>
      <c r="D62" s="61"/>
      <c r="E62" s="24">
        <v>3204.4</v>
      </c>
      <c r="F62" s="42"/>
      <c r="G62" s="42"/>
      <c r="H62" s="42"/>
      <c r="I62" s="32"/>
      <c r="J62" s="42"/>
      <c r="K62" s="8"/>
    </row>
    <row r="63" spans="1:12" ht="22.5">
      <c r="A63" s="42"/>
      <c r="B63" s="60" t="s">
        <v>13</v>
      </c>
      <c r="C63" s="60"/>
      <c r="D63" s="60"/>
      <c r="E63" s="24">
        <v>2749</v>
      </c>
      <c r="F63" s="42"/>
      <c r="G63" s="42"/>
      <c r="H63" s="42"/>
      <c r="I63" s="17"/>
      <c r="J63" s="42"/>
      <c r="K63" s="8"/>
    </row>
    <row r="64" spans="1:12" ht="22.5">
      <c r="A64" s="42"/>
      <c r="B64" s="60" t="s">
        <v>11</v>
      </c>
      <c r="C64" s="60"/>
      <c r="D64" s="60"/>
      <c r="E64" s="23">
        <v>7446.6</v>
      </c>
      <c r="F64" s="42"/>
      <c r="G64" s="42"/>
      <c r="H64" s="42"/>
      <c r="I64" s="17"/>
      <c r="J64" s="42"/>
      <c r="K64" s="8"/>
    </row>
    <row r="65" spans="1:12" ht="22.5">
      <c r="A65" s="42"/>
      <c r="B65" s="59" t="s">
        <v>12</v>
      </c>
      <c r="C65" s="59"/>
      <c r="D65" s="59"/>
      <c r="E65" s="25">
        <f>SUM(E61:E64)</f>
        <v>15000</v>
      </c>
      <c r="F65" s="37"/>
      <c r="G65" s="38"/>
      <c r="H65" s="42"/>
      <c r="I65" s="39"/>
      <c r="J65" s="39"/>
      <c r="K65" s="8"/>
    </row>
    <row r="66" spans="1:12" ht="22.5">
      <c r="A66" s="42"/>
      <c r="B66" s="49"/>
      <c r="C66" s="49"/>
      <c r="D66" s="49"/>
      <c r="E66" s="36"/>
      <c r="F66" s="27" t="s">
        <v>19</v>
      </c>
      <c r="G66" s="7"/>
      <c r="H66" s="2"/>
      <c r="I66" s="51" t="s">
        <v>20</v>
      </c>
      <c r="J66" s="52"/>
      <c r="K66" s="52"/>
    </row>
    <row r="67" spans="1:12" ht="22.5">
      <c r="A67" s="42"/>
      <c r="B67" s="42"/>
      <c r="C67" s="50" t="s">
        <v>21</v>
      </c>
      <c r="D67" s="50"/>
      <c r="E67" s="50"/>
      <c r="F67" s="50"/>
      <c r="G67" s="50"/>
      <c r="H67" s="27" t="s">
        <v>15</v>
      </c>
      <c r="I67" s="35" t="s">
        <v>270</v>
      </c>
      <c r="J67" s="35"/>
      <c r="K67" s="35"/>
      <c r="L67" s="35"/>
    </row>
    <row r="68" spans="1:12" ht="24" customHeight="1"/>
    <row r="69" spans="1:12" ht="23.25">
      <c r="A69" s="3"/>
      <c r="B69" s="3"/>
      <c r="C69" s="21"/>
      <c r="D69" s="21"/>
      <c r="E69" s="21"/>
      <c r="F69" s="4"/>
      <c r="G69" s="5"/>
      <c r="H69" s="6"/>
      <c r="I69" s="34">
        <v>46080</v>
      </c>
      <c r="J69" s="54"/>
      <c r="K69" s="54"/>
    </row>
    <row r="70" spans="1:12" ht="23.25">
      <c r="A70" s="3"/>
      <c r="B70" s="55" t="s">
        <v>134</v>
      </c>
      <c r="C70" s="55"/>
      <c r="D70" s="55"/>
      <c r="E70" s="55"/>
      <c r="F70" s="55"/>
      <c r="G70" s="55"/>
      <c r="H70" s="55"/>
      <c r="I70" s="55"/>
      <c r="J70" s="55"/>
      <c r="K70" s="55"/>
    </row>
    <row r="71" spans="1:12" ht="18.75">
      <c r="A71" s="56"/>
      <c r="B71" s="56"/>
      <c r="C71" s="56"/>
      <c r="D71" s="56"/>
      <c r="E71" s="56"/>
      <c r="F71" s="56"/>
      <c r="G71" s="56"/>
      <c r="H71" s="56"/>
      <c r="I71" s="56"/>
      <c r="J71" s="56"/>
      <c r="K71" s="56"/>
    </row>
    <row r="72" spans="1:12" ht="33" customHeight="1">
      <c r="A72" s="44" t="s">
        <v>8</v>
      </c>
      <c r="B72" s="44" t="s">
        <v>16</v>
      </c>
      <c r="C72" s="45" t="s">
        <v>1</v>
      </c>
      <c r="D72" s="46" t="s">
        <v>2</v>
      </c>
      <c r="E72" s="47" t="s">
        <v>3</v>
      </c>
      <c r="F72" s="48" t="s">
        <v>0</v>
      </c>
      <c r="G72" s="48" t="s">
        <v>4</v>
      </c>
      <c r="H72" s="48" t="s">
        <v>5</v>
      </c>
      <c r="I72" s="48" t="s">
        <v>23</v>
      </c>
      <c r="J72" s="48" t="s">
        <v>6</v>
      </c>
      <c r="K72" s="48" t="s">
        <v>7</v>
      </c>
    </row>
    <row r="73" spans="1:12" ht="51.75">
      <c r="A73" s="10">
        <v>1</v>
      </c>
      <c r="B73" s="33">
        <v>320587</v>
      </c>
      <c r="C73" s="11" t="s">
        <v>135</v>
      </c>
      <c r="D73" s="12" t="s">
        <v>136</v>
      </c>
      <c r="E73" s="12" t="s">
        <v>24</v>
      </c>
      <c r="F73" s="12" t="s">
        <v>137</v>
      </c>
      <c r="G73" s="13" t="s">
        <v>138</v>
      </c>
      <c r="H73" s="30">
        <v>1</v>
      </c>
      <c r="I73" s="16" t="s">
        <v>139</v>
      </c>
      <c r="J73" s="10">
        <v>194</v>
      </c>
      <c r="K73" s="14">
        <v>24</v>
      </c>
    </row>
    <row r="74" spans="1:12" ht="39">
      <c r="A74" s="10">
        <v>2</v>
      </c>
      <c r="B74" s="33">
        <v>32375913</v>
      </c>
      <c r="C74" s="11" t="s">
        <v>27</v>
      </c>
      <c r="D74" s="12" t="s">
        <v>140</v>
      </c>
      <c r="E74" s="12" t="s">
        <v>141</v>
      </c>
      <c r="F74" s="12" t="s">
        <v>142</v>
      </c>
      <c r="G74" s="13" t="s">
        <v>37</v>
      </c>
      <c r="H74" s="30">
        <v>1</v>
      </c>
      <c r="I74" s="16" t="s">
        <v>143</v>
      </c>
      <c r="J74" s="13">
        <v>297</v>
      </c>
      <c r="K74" s="14">
        <v>129.99</v>
      </c>
    </row>
    <row r="75" spans="1:12" ht="39">
      <c r="A75" s="10">
        <v>3</v>
      </c>
      <c r="B75" s="33">
        <v>32375913</v>
      </c>
      <c r="C75" s="11" t="s">
        <v>27</v>
      </c>
      <c r="D75" s="12" t="s">
        <v>140</v>
      </c>
      <c r="E75" s="12" t="s">
        <v>141</v>
      </c>
      <c r="F75" s="12" t="s">
        <v>142</v>
      </c>
      <c r="G75" s="13" t="s">
        <v>37</v>
      </c>
      <c r="H75" s="30">
        <v>1</v>
      </c>
      <c r="I75" s="16" t="s">
        <v>144</v>
      </c>
      <c r="J75" s="13">
        <v>297</v>
      </c>
      <c r="K75" s="14">
        <v>59.99</v>
      </c>
    </row>
    <row r="76" spans="1:12" ht="39">
      <c r="A76" s="10">
        <v>4</v>
      </c>
      <c r="B76" s="33">
        <v>2365685</v>
      </c>
      <c r="C76" s="11" t="s">
        <v>80</v>
      </c>
      <c r="D76" s="12" t="s">
        <v>145</v>
      </c>
      <c r="E76" s="12" t="s">
        <v>146</v>
      </c>
      <c r="F76" s="12" t="s">
        <v>147</v>
      </c>
      <c r="G76" s="13" t="s">
        <v>148</v>
      </c>
      <c r="H76" s="30">
        <v>2</v>
      </c>
      <c r="I76" s="16" t="s">
        <v>149</v>
      </c>
      <c r="J76" s="13">
        <v>199</v>
      </c>
      <c r="K76" s="14">
        <v>20</v>
      </c>
    </row>
    <row r="77" spans="1:12" ht="25.5">
      <c r="A77" s="10">
        <v>5</v>
      </c>
      <c r="B77" s="33">
        <v>12109177</v>
      </c>
      <c r="C77" s="11" t="s">
        <v>150</v>
      </c>
      <c r="D77" s="10">
        <v>846021496</v>
      </c>
      <c r="E77" s="12" t="s">
        <v>156</v>
      </c>
      <c r="F77" s="12" t="s">
        <v>147</v>
      </c>
      <c r="G77" s="13" t="s">
        <v>36</v>
      </c>
      <c r="H77" s="30">
        <v>1</v>
      </c>
      <c r="I77" s="16" t="s">
        <v>153</v>
      </c>
      <c r="J77" s="13">
        <v>291</v>
      </c>
      <c r="K77" s="14">
        <v>140</v>
      </c>
    </row>
    <row r="78" spans="1:12" ht="26.25">
      <c r="A78" s="10">
        <v>6</v>
      </c>
      <c r="B78" s="33">
        <v>28416422</v>
      </c>
      <c r="C78" s="11" t="s">
        <v>29</v>
      </c>
      <c r="D78" s="10">
        <v>298470600</v>
      </c>
      <c r="E78" s="12" t="s">
        <v>151</v>
      </c>
      <c r="F78" s="12" t="s">
        <v>147</v>
      </c>
      <c r="G78" s="13" t="s">
        <v>152</v>
      </c>
      <c r="H78" s="30">
        <v>1</v>
      </c>
      <c r="I78" s="16" t="s">
        <v>154</v>
      </c>
      <c r="J78" s="13">
        <v>291</v>
      </c>
      <c r="K78" s="14">
        <v>140</v>
      </c>
    </row>
    <row r="79" spans="1:12" ht="39">
      <c r="A79" s="10">
        <v>7</v>
      </c>
      <c r="B79" s="33">
        <v>25917579</v>
      </c>
      <c r="C79" s="11" t="s">
        <v>25</v>
      </c>
      <c r="D79" s="10">
        <v>1890469307</v>
      </c>
      <c r="E79" s="12" t="s">
        <v>155</v>
      </c>
      <c r="F79" s="12" t="s">
        <v>147</v>
      </c>
      <c r="G79" s="13" t="s">
        <v>26</v>
      </c>
      <c r="H79" s="30">
        <v>1</v>
      </c>
      <c r="I79" s="16" t="s">
        <v>157</v>
      </c>
      <c r="J79" s="13">
        <v>275</v>
      </c>
      <c r="K79" s="14">
        <v>148</v>
      </c>
    </row>
    <row r="80" spans="1:12" ht="39">
      <c r="A80" s="10">
        <v>8</v>
      </c>
      <c r="B80" s="33">
        <v>25917579</v>
      </c>
      <c r="C80" s="11" t="s">
        <v>25</v>
      </c>
      <c r="D80" s="10">
        <v>1890469307</v>
      </c>
      <c r="E80" s="12" t="s">
        <v>155</v>
      </c>
      <c r="F80" s="12" t="s">
        <v>147</v>
      </c>
      <c r="G80" s="13" t="s">
        <v>26</v>
      </c>
      <c r="H80" s="30">
        <v>20</v>
      </c>
      <c r="I80" s="16" t="s">
        <v>158</v>
      </c>
      <c r="J80" s="13">
        <v>297</v>
      </c>
      <c r="K80" s="14">
        <v>90</v>
      </c>
    </row>
    <row r="81" spans="1:11" ht="26.25">
      <c r="A81" s="10">
        <v>9</v>
      </c>
      <c r="B81" s="33">
        <v>25917579</v>
      </c>
      <c r="C81" s="11" t="s">
        <v>25</v>
      </c>
      <c r="D81" s="10">
        <v>1890469307</v>
      </c>
      <c r="E81" s="12" t="s">
        <v>155</v>
      </c>
      <c r="F81" s="12" t="s">
        <v>147</v>
      </c>
      <c r="G81" s="13" t="s">
        <v>26</v>
      </c>
      <c r="H81" s="30">
        <v>18</v>
      </c>
      <c r="I81" s="16" t="s">
        <v>159</v>
      </c>
      <c r="J81" s="10">
        <v>297</v>
      </c>
      <c r="K81" s="14">
        <v>324</v>
      </c>
    </row>
    <row r="82" spans="1:11" ht="39">
      <c r="A82" s="10">
        <v>10</v>
      </c>
      <c r="B82" s="33">
        <v>22281614</v>
      </c>
      <c r="C82" s="11" t="s">
        <v>80</v>
      </c>
      <c r="D82" s="12" t="s">
        <v>160</v>
      </c>
      <c r="E82" s="12" t="s">
        <v>161</v>
      </c>
      <c r="F82" s="12" t="s">
        <v>162</v>
      </c>
      <c r="G82" s="13" t="s">
        <v>132</v>
      </c>
      <c r="H82" s="30">
        <v>1</v>
      </c>
      <c r="I82" s="16" t="s">
        <v>133</v>
      </c>
      <c r="J82" s="10">
        <v>199</v>
      </c>
      <c r="K82" s="14">
        <v>5</v>
      </c>
    </row>
    <row r="83" spans="1:11" ht="26.25">
      <c r="A83" s="10">
        <v>11</v>
      </c>
      <c r="B83" s="33" t="s">
        <v>40</v>
      </c>
      <c r="C83" s="11" t="s">
        <v>150</v>
      </c>
      <c r="D83" s="12" t="s">
        <v>163</v>
      </c>
      <c r="E83" s="12" t="s">
        <v>41</v>
      </c>
      <c r="F83" s="12" t="s">
        <v>162</v>
      </c>
      <c r="G83" s="13" t="s">
        <v>45</v>
      </c>
      <c r="H83" s="30">
        <v>1</v>
      </c>
      <c r="I83" s="16" t="s">
        <v>174</v>
      </c>
      <c r="J83" s="10">
        <v>195</v>
      </c>
      <c r="K83" s="14">
        <v>55</v>
      </c>
    </row>
    <row r="84" spans="1:11" ht="26.25">
      <c r="A84" s="10">
        <v>12</v>
      </c>
      <c r="B84" s="33" t="s">
        <v>40</v>
      </c>
      <c r="C84" s="11" t="s">
        <v>150</v>
      </c>
      <c r="D84" s="12" t="s">
        <v>164</v>
      </c>
      <c r="E84" s="12" t="s">
        <v>41</v>
      </c>
      <c r="F84" s="12" t="s">
        <v>162</v>
      </c>
      <c r="G84" s="13" t="s">
        <v>45</v>
      </c>
      <c r="H84" s="30">
        <v>500</v>
      </c>
      <c r="I84" s="16" t="s">
        <v>175</v>
      </c>
      <c r="J84" s="10">
        <v>195</v>
      </c>
      <c r="K84" s="14">
        <v>275</v>
      </c>
    </row>
    <row r="85" spans="1:11" ht="26.25">
      <c r="A85" s="10">
        <v>13</v>
      </c>
      <c r="B85" s="33">
        <v>2839113</v>
      </c>
      <c r="C85" s="11" t="s">
        <v>27</v>
      </c>
      <c r="D85" s="12" t="s">
        <v>170</v>
      </c>
      <c r="E85" s="12" t="s">
        <v>171</v>
      </c>
      <c r="F85" s="12" t="s">
        <v>172</v>
      </c>
      <c r="G85" s="13" t="s">
        <v>173</v>
      </c>
      <c r="H85" s="30">
        <v>1</v>
      </c>
      <c r="I85" s="16" t="s">
        <v>176</v>
      </c>
      <c r="J85" s="10">
        <v>262</v>
      </c>
      <c r="K85" s="14">
        <v>98</v>
      </c>
    </row>
    <row r="86" spans="1:11" ht="26.25">
      <c r="A86" s="10">
        <v>14</v>
      </c>
      <c r="B86" s="33" t="s">
        <v>40</v>
      </c>
      <c r="C86" s="11" t="s">
        <v>165</v>
      </c>
      <c r="D86" s="12" t="s">
        <v>166</v>
      </c>
      <c r="E86" s="12" t="s">
        <v>41</v>
      </c>
      <c r="F86" s="12" t="s">
        <v>168</v>
      </c>
      <c r="G86" s="13" t="s">
        <v>45</v>
      </c>
      <c r="H86" s="30">
        <v>1</v>
      </c>
      <c r="I86" s="16" t="s">
        <v>169</v>
      </c>
      <c r="J86" s="10">
        <v>195</v>
      </c>
      <c r="K86" s="14">
        <v>55</v>
      </c>
    </row>
    <row r="87" spans="1:11" ht="26.25">
      <c r="A87" s="10">
        <v>15</v>
      </c>
      <c r="B87" s="33" t="s">
        <v>40</v>
      </c>
      <c r="C87" s="11" t="s">
        <v>165</v>
      </c>
      <c r="D87" s="12" t="s">
        <v>167</v>
      </c>
      <c r="E87" s="12" t="s">
        <v>41</v>
      </c>
      <c r="F87" s="12" t="s">
        <v>168</v>
      </c>
      <c r="G87" s="13" t="s">
        <v>45</v>
      </c>
      <c r="H87" s="30">
        <v>500</v>
      </c>
      <c r="I87" s="16" t="s">
        <v>177</v>
      </c>
      <c r="J87" s="10">
        <v>195</v>
      </c>
      <c r="K87" s="14">
        <v>275</v>
      </c>
    </row>
    <row r="88" spans="1:11" ht="26.25">
      <c r="A88" s="10">
        <v>16</v>
      </c>
      <c r="B88" s="33">
        <v>12109177</v>
      </c>
      <c r="C88" s="11" t="s">
        <v>34</v>
      </c>
      <c r="D88" s="12" t="s">
        <v>178</v>
      </c>
      <c r="E88" s="12" t="s">
        <v>179</v>
      </c>
      <c r="F88" s="12" t="s">
        <v>172</v>
      </c>
      <c r="G88" s="13" t="s">
        <v>36</v>
      </c>
      <c r="H88" s="30">
        <v>2</v>
      </c>
      <c r="I88" s="16" t="s">
        <v>180</v>
      </c>
      <c r="J88" s="10">
        <v>291</v>
      </c>
      <c r="K88" s="14">
        <v>280</v>
      </c>
    </row>
    <row r="89" spans="1:11" ht="26.25">
      <c r="A89" s="10">
        <v>17</v>
      </c>
      <c r="B89" s="33">
        <v>12109177</v>
      </c>
      <c r="C89" s="11" t="s">
        <v>34</v>
      </c>
      <c r="D89" s="12" t="s">
        <v>178</v>
      </c>
      <c r="E89" s="12" t="s">
        <v>179</v>
      </c>
      <c r="F89" s="12" t="s">
        <v>172</v>
      </c>
      <c r="G89" s="13" t="s">
        <v>36</v>
      </c>
      <c r="H89" s="30">
        <v>1</v>
      </c>
      <c r="I89" s="16" t="s">
        <v>181</v>
      </c>
      <c r="J89" s="10">
        <v>291</v>
      </c>
      <c r="K89" s="14">
        <v>220</v>
      </c>
    </row>
    <row r="90" spans="1:11" ht="26.25">
      <c r="A90" s="10">
        <v>18</v>
      </c>
      <c r="B90" s="33">
        <v>32375913</v>
      </c>
      <c r="C90" s="11" t="s">
        <v>25</v>
      </c>
      <c r="D90" s="12" t="s">
        <v>182</v>
      </c>
      <c r="E90" s="12" t="s">
        <v>183</v>
      </c>
      <c r="F90" s="12" t="s">
        <v>184</v>
      </c>
      <c r="G90" s="13" t="s">
        <v>37</v>
      </c>
      <c r="H90" s="30">
        <v>4</v>
      </c>
      <c r="I90" s="16" t="s">
        <v>190</v>
      </c>
      <c r="J90" s="10">
        <v>283</v>
      </c>
      <c r="K90" s="14">
        <v>255.96</v>
      </c>
    </row>
    <row r="91" spans="1:11" ht="39">
      <c r="A91" s="10">
        <v>19</v>
      </c>
      <c r="B91" s="33">
        <v>2365685</v>
      </c>
      <c r="C91" s="11" t="s">
        <v>80</v>
      </c>
      <c r="D91" s="12" t="s">
        <v>191</v>
      </c>
      <c r="E91" s="12" t="s">
        <v>194</v>
      </c>
      <c r="F91" s="12" t="s">
        <v>184</v>
      </c>
      <c r="G91" s="13" t="s">
        <v>148</v>
      </c>
      <c r="H91" s="30">
        <v>1</v>
      </c>
      <c r="I91" s="16" t="s">
        <v>149</v>
      </c>
      <c r="J91" s="10">
        <v>199</v>
      </c>
      <c r="K91" s="14">
        <v>10</v>
      </c>
    </row>
    <row r="92" spans="1:11" ht="39">
      <c r="A92" s="10">
        <v>20</v>
      </c>
      <c r="B92" s="33">
        <v>100552579</v>
      </c>
      <c r="C92" s="11" t="s">
        <v>80</v>
      </c>
      <c r="D92" s="12" t="s">
        <v>192</v>
      </c>
      <c r="E92" s="12" t="s">
        <v>193</v>
      </c>
      <c r="F92" s="12" t="s">
        <v>184</v>
      </c>
      <c r="G92" s="13" t="s">
        <v>195</v>
      </c>
      <c r="H92" s="30">
        <v>1</v>
      </c>
      <c r="I92" s="16" t="s">
        <v>196</v>
      </c>
      <c r="J92" s="10">
        <v>199</v>
      </c>
      <c r="K92" s="14">
        <v>6</v>
      </c>
    </row>
    <row r="93" spans="1:11" ht="26.25">
      <c r="A93" s="10">
        <v>21</v>
      </c>
      <c r="B93" s="33">
        <v>25917579</v>
      </c>
      <c r="C93" s="11" t="s">
        <v>25</v>
      </c>
      <c r="D93" s="12" t="s">
        <v>185</v>
      </c>
      <c r="E93" s="12" t="s">
        <v>186</v>
      </c>
      <c r="F93" s="12" t="s">
        <v>187</v>
      </c>
      <c r="G93" s="13" t="s">
        <v>26</v>
      </c>
      <c r="H93" s="30">
        <v>1</v>
      </c>
      <c r="I93" s="16" t="s">
        <v>188</v>
      </c>
      <c r="J93" s="10">
        <v>298</v>
      </c>
      <c r="K93" s="14">
        <v>275</v>
      </c>
    </row>
    <row r="94" spans="1:11" ht="26.25">
      <c r="A94" s="10">
        <v>22</v>
      </c>
      <c r="B94" s="33">
        <v>25917579</v>
      </c>
      <c r="C94" s="11" t="s">
        <v>25</v>
      </c>
      <c r="D94" s="12" t="s">
        <v>185</v>
      </c>
      <c r="E94" s="12" t="s">
        <v>186</v>
      </c>
      <c r="F94" s="12" t="s">
        <v>187</v>
      </c>
      <c r="G94" s="13" t="s">
        <v>26</v>
      </c>
      <c r="H94" s="30">
        <v>1</v>
      </c>
      <c r="I94" s="16" t="s">
        <v>189</v>
      </c>
      <c r="J94" s="10">
        <v>283</v>
      </c>
      <c r="K94" s="14">
        <v>5</v>
      </c>
    </row>
    <row r="95" spans="1:11" ht="23.25">
      <c r="A95" s="57" t="s">
        <v>22</v>
      </c>
      <c r="B95" s="57"/>
      <c r="C95" s="57"/>
      <c r="D95" s="57"/>
      <c r="E95" s="57"/>
      <c r="F95" s="57"/>
      <c r="G95" s="57"/>
      <c r="H95" s="57"/>
      <c r="I95" s="57"/>
      <c r="J95" s="58"/>
      <c r="K95" s="19">
        <f>SUM(K73:K94)</f>
        <v>2890.94</v>
      </c>
    </row>
    <row r="96" spans="1:11">
      <c r="A96" s="66" t="s">
        <v>271</v>
      </c>
      <c r="B96" s="66"/>
      <c r="C96" s="66"/>
      <c r="D96" s="66"/>
      <c r="E96" s="66"/>
      <c r="F96" s="66"/>
      <c r="G96" s="66"/>
      <c r="H96" s="66"/>
      <c r="I96" s="66"/>
      <c r="J96" s="66"/>
      <c r="K96" s="29"/>
    </row>
    <row r="97" spans="1:11" ht="23.25">
      <c r="A97" s="28"/>
      <c r="B97" s="28"/>
      <c r="C97" s="28"/>
      <c r="D97" s="28"/>
      <c r="E97" s="28"/>
      <c r="F97" s="28"/>
      <c r="G97" s="28"/>
      <c r="H97" s="28"/>
      <c r="I97" s="28"/>
      <c r="J97" s="28"/>
      <c r="K97" s="29"/>
    </row>
    <row r="98" spans="1:11" ht="22.5">
      <c r="A98" s="42"/>
      <c r="B98" s="59" t="s">
        <v>9</v>
      </c>
      <c r="C98" s="59"/>
      <c r="D98" s="59"/>
      <c r="E98" s="59"/>
      <c r="F98" s="42"/>
      <c r="G98" s="42"/>
      <c r="H98" s="42"/>
      <c r="I98" s="17"/>
      <c r="J98" s="42"/>
      <c r="K98" s="8"/>
    </row>
    <row r="99" spans="1:11" ht="22.5">
      <c r="A99" s="42"/>
      <c r="B99" s="60" t="s">
        <v>10</v>
      </c>
      <c r="C99" s="60"/>
      <c r="D99" s="60"/>
      <c r="E99" s="23">
        <v>400</v>
      </c>
      <c r="F99" s="42"/>
      <c r="G99" s="42"/>
      <c r="H99" s="42"/>
      <c r="I99" s="17"/>
      <c r="J99" s="42"/>
      <c r="K99" s="8"/>
    </row>
    <row r="100" spans="1:11" ht="22.5">
      <c r="A100" s="42"/>
      <c r="B100" s="61" t="s">
        <v>14</v>
      </c>
      <c r="C100" s="61"/>
      <c r="D100" s="61"/>
      <c r="E100" s="24">
        <v>2749</v>
      </c>
      <c r="F100" s="42"/>
      <c r="G100" s="42"/>
      <c r="H100" s="42"/>
      <c r="I100" s="32"/>
      <c r="J100" s="42"/>
      <c r="K100" s="8"/>
    </row>
    <row r="101" spans="1:11" ht="22.5">
      <c r="A101" s="42"/>
      <c r="B101" s="60" t="s">
        <v>13</v>
      </c>
      <c r="C101" s="60"/>
      <c r="D101" s="60"/>
      <c r="E101" s="24">
        <v>2890.94</v>
      </c>
      <c r="F101" s="42"/>
      <c r="G101" s="42"/>
      <c r="H101" s="42"/>
      <c r="I101" s="17"/>
      <c r="J101" s="42"/>
      <c r="K101" s="8"/>
    </row>
    <row r="102" spans="1:11" ht="22.5">
      <c r="A102" s="42"/>
      <c r="B102" s="60" t="s">
        <v>11</v>
      </c>
      <c r="C102" s="60"/>
      <c r="D102" s="60"/>
      <c r="E102" s="23">
        <v>8960.06</v>
      </c>
      <c r="F102" s="42"/>
      <c r="G102" s="42"/>
      <c r="H102" s="42"/>
      <c r="I102" s="17"/>
      <c r="J102" s="42"/>
      <c r="K102" s="8"/>
    </row>
    <row r="103" spans="1:11" ht="22.5">
      <c r="A103" s="42"/>
      <c r="B103" s="59" t="s">
        <v>12</v>
      </c>
      <c r="C103" s="59"/>
      <c r="D103" s="59"/>
      <c r="E103" s="25">
        <f>SUM(E99:E102)</f>
        <v>15000</v>
      </c>
      <c r="F103" s="37"/>
      <c r="G103" s="38"/>
      <c r="H103" s="42"/>
      <c r="I103" s="39"/>
      <c r="J103" s="39"/>
      <c r="K103" s="8"/>
    </row>
    <row r="104" spans="1:11" ht="22.5">
      <c r="A104" s="42"/>
      <c r="B104" s="49"/>
      <c r="C104" s="49"/>
      <c r="D104" s="49"/>
      <c r="E104" s="36"/>
      <c r="F104" s="27" t="s">
        <v>19</v>
      </c>
      <c r="G104" s="7"/>
      <c r="H104" s="2"/>
      <c r="I104" s="51" t="s">
        <v>20</v>
      </c>
      <c r="J104" s="52"/>
      <c r="K104" s="52"/>
    </row>
    <row r="105" spans="1:11" ht="22.5">
      <c r="A105" s="42"/>
      <c r="B105" s="42"/>
      <c r="C105" s="50" t="s">
        <v>21</v>
      </c>
      <c r="D105" s="50"/>
      <c r="E105" s="50"/>
      <c r="F105" s="50"/>
      <c r="G105" s="50"/>
      <c r="H105" s="27" t="s">
        <v>15</v>
      </c>
      <c r="I105" s="35" t="s">
        <v>268</v>
      </c>
      <c r="J105" s="35"/>
      <c r="K105" s="35"/>
    </row>
    <row r="108" spans="1:11">
      <c r="C108" s="21"/>
      <c r="D108" s="21"/>
      <c r="E108" s="21"/>
      <c r="F108" s="1"/>
      <c r="G108" s="21"/>
    </row>
    <row r="109" spans="1:11">
      <c r="C109" s="21"/>
      <c r="D109" s="21"/>
      <c r="E109" s="21"/>
      <c r="F109" s="1"/>
      <c r="G109" s="21"/>
    </row>
    <row r="110" spans="1:11" ht="23.25">
      <c r="I110" s="22" t="s">
        <v>0</v>
      </c>
      <c r="J110" s="53"/>
      <c r="K110" s="53"/>
    </row>
    <row r="111" spans="1:11" ht="23.25">
      <c r="A111" s="3"/>
      <c r="B111" s="3"/>
      <c r="C111" s="21"/>
      <c r="D111" s="21"/>
      <c r="E111" s="21"/>
      <c r="F111" s="4"/>
      <c r="G111" s="5"/>
      <c r="H111" s="6"/>
      <c r="I111" s="34">
        <v>46087</v>
      </c>
      <c r="J111" s="54"/>
      <c r="K111" s="54"/>
    </row>
    <row r="112" spans="1:11" ht="23.25">
      <c r="A112" s="3"/>
      <c r="B112" s="55" t="s">
        <v>197</v>
      </c>
      <c r="C112" s="55"/>
      <c r="D112" s="55"/>
      <c r="E112" s="55"/>
      <c r="F112" s="55"/>
      <c r="G112" s="55"/>
      <c r="H112" s="55"/>
      <c r="I112" s="55"/>
      <c r="J112" s="55"/>
      <c r="K112" s="55"/>
    </row>
    <row r="113" spans="1:11" ht="18.75">
      <c r="A113" s="56"/>
      <c r="B113" s="56"/>
      <c r="C113" s="56"/>
      <c r="D113" s="56"/>
      <c r="E113" s="56"/>
      <c r="F113" s="56"/>
      <c r="G113" s="56"/>
      <c r="H113" s="56"/>
      <c r="I113" s="56"/>
      <c r="J113" s="56"/>
      <c r="K113" s="56"/>
    </row>
    <row r="114" spans="1:11" ht="15.75">
      <c r="A114" s="44" t="s">
        <v>8</v>
      </c>
      <c r="B114" s="44" t="s">
        <v>16</v>
      </c>
      <c r="C114" s="45" t="s">
        <v>1</v>
      </c>
      <c r="D114" s="46" t="s">
        <v>2</v>
      </c>
      <c r="E114" s="47" t="s">
        <v>3</v>
      </c>
      <c r="F114" s="48" t="s">
        <v>0</v>
      </c>
      <c r="G114" s="48" t="s">
        <v>4</v>
      </c>
      <c r="H114" s="48" t="s">
        <v>5</v>
      </c>
      <c r="I114" s="48" t="s">
        <v>23</v>
      </c>
      <c r="J114" s="48" t="s">
        <v>6</v>
      </c>
      <c r="K114" s="48" t="s">
        <v>7</v>
      </c>
    </row>
    <row r="115" spans="1:11" ht="39">
      <c r="A115" s="10">
        <v>1</v>
      </c>
      <c r="B115" s="33">
        <v>116683910</v>
      </c>
      <c r="C115" s="11" t="s">
        <v>27</v>
      </c>
      <c r="D115" s="12" t="s">
        <v>198</v>
      </c>
      <c r="E115" s="12" t="s">
        <v>199</v>
      </c>
      <c r="F115" s="12" t="s">
        <v>187</v>
      </c>
      <c r="G115" s="13" t="s">
        <v>200</v>
      </c>
      <c r="H115" s="30">
        <v>1</v>
      </c>
      <c r="I115" s="16" t="s">
        <v>201</v>
      </c>
      <c r="J115" s="10">
        <v>262</v>
      </c>
      <c r="K115" s="14">
        <v>98</v>
      </c>
    </row>
    <row r="116" spans="1:11" ht="51.75">
      <c r="A116" s="10">
        <v>2</v>
      </c>
      <c r="B116" s="33">
        <v>50982575</v>
      </c>
      <c r="C116" s="11" t="s">
        <v>29</v>
      </c>
      <c r="D116" s="12" t="s">
        <v>202</v>
      </c>
      <c r="E116" s="12" t="s">
        <v>203</v>
      </c>
      <c r="F116" s="12" t="s">
        <v>187</v>
      </c>
      <c r="G116" s="13" t="s">
        <v>204</v>
      </c>
      <c r="H116" s="30">
        <v>1</v>
      </c>
      <c r="I116" s="16" t="s">
        <v>229</v>
      </c>
      <c r="J116" s="13">
        <v>199</v>
      </c>
      <c r="K116" s="14">
        <v>65</v>
      </c>
    </row>
    <row r="117" spans="1:11" ht="64.5">
      <c r="A117" s="10">
        <v>3</v>
      </c>
      <c r="B117" s="33">
        <v>326445</v>
      </c>
      <c r="C117" s="11" t="s">
        <v>29</v>
      </c>
      <c r="D117" s="12" t="s">
        <v>206</v>
      </c>
      <c r="E117" s="12" t="s">
        <v>24</v>
      </c>
      <c r="F117" s="12" t="s">
        <v>272</v>
      </c>
      <c r="G117" s="13" t="s">
        <v>205</v>
      </c>
      <c r="H117" s="30">
        <v>1</v>
      </c>
      <c r="I117" s="16" t="s">
        <v>224</v>
      </c>
      <c r="J117" s="13">
        <v>199</v>
      </c>
      <c r="K117" s="14">
        <v>400</v>
      </c>
    </row>
    <row r="118" spans="1:11" ht="26.25">
      <c r="A118" s="10">
        <v>4</v>
      </c>
      <c r="B118" s="33">
        <v>53902084</v>
      </c>
      <c r="C118" s="11" t="s">
        <v>27</v>
      </c>
      <c r="D118" s="12" t="s">
        <v>209</v>
      </c>
      <c r="E118" s="12" t="s">
        <v>208</v>
      </c>
      <c r="F118" s="12" t="s">
        <v>272</v>
      </c>
      <c r="G118" s="13" t="s">
        <v>207</v>
      </c>
      <c r="H118" s="30">
        <v>1</v>
      </c>
      <c r="I118" s="16" t="s">
        <v>225</v>
      </c>
      <c r="J118" s="13">
        <v>262</v>
      </c>
      <c r="K118" s="14">
        <v>98</v>
      </c>
    </row>
    <row r="119" spans="1:11" ht="38.25">
      <c r="A119" s="10">
        <v>5</v>
      </c>
      <c r="B119" s="33">
        <v>78070171</v>
      </c>
      <c r="C119" s="11" t="s">
        <v>25</v>
      </c>
      <c r="D119" s="12" t="s">
        <v>215</v>
      </c>
      <c r="E119" s="12" t="s">
        <v>216</v>
      </c>
      <c r="F119" s="12" t="s">
        <v>212</v>
      </c>
      <c r="G119" s="13" t="s">
        <v>217</v>
      </c>
      <c r="H119" s="30">
        <v>2</v>
      </c>
      <c r="I119" s="16" t="s">
        <v>226</v>
      </c>
      <c r="J119" s="13">
        <v>297</v>
      </c>
      <c r="K119" s="14">
        <v>40</v>
      </c>
    </row>
    <row r="120" spans="1:11" ht="38.25">
      <c r="A120" s="10">
        <v>6</v>
      </c>
      <c r="B120" s="33">
        <v>78070171</v>
      </c>
      <c r="C120" s="11" t="s">
        <v>25</v>
      </c>
      <c r="D120" s="12" t="s">
        <v>215</v>
      </c>
      <c r="E120" s="12" t="s">
        <v>216</v>
      </c>
      <c r="F120" s="12" t="s">
        <v>212</v>
      </c>
      <c r="G120" s="13" t="s">
        <v>217</v>
      </c>
      <c r="H120" s="30">
        <v>2</v>
      </c>
      <c r="I120" s="16" t="s">
        <v>227</v>
      </c>
      <c r="J120" s="13">
        <v>297</v>
      </c>
      <c r="K120" s="14">
        <v>40</v>
      </c>
    </row>
    <row r="121" spans="1:11" ht="38.25">
      <c r="A121" s="10">
        <v>7</v>
      </c>
      <c r="B121" s="33">
        <v>78070171</v>
      </c>
      <c r="C121" s="11" t="s">
        <v>25</v>
      </c>
      <c r="D121" s="12" t="s">
        <v>215</v>
      </c>
      <c r="E121" s="12" t="s">
        <v>216</v>
      </c>
      <c r="F121" s="12" t="s">
        <v>212</v>
      </c>
      <c r="G121" s="13" t="s">
        <v>217</v>
      </c>
      <c r="H121" s="30">
        <v>1</v>
      </c>
      <c r="I121" s="16" t="s">
        <v>228</v>
      </c>
      <c r="J121" s="13">
        <v>297</v>
      </c>
      <c r="K121" s="14">
        <v>20</v>
      </c>
    </row>
    <row r="122" spans="1:11" ht="26.25">
      <c r="A122" s="10">
        <v>8</v>
      </c>
      <c r="B122" s="33" t="s">
        <v>210</v>
      </c>
      <c r="C122" s="11" t="s">
        <v>27</v>
      </c>
      <c r="D122" s="10">
        <v>3367847863</v>
      </c>
      <c r="E122" s="12" t="s">
        <v>211</v>
      </c>
      <c r="F122" s="12" t="s">
        <v>212</v>
      </c>
      <c r="G122" s="13" t="s">
        <v>213</v>
      </c>
      <c r="H122" s="30">
        <v>1</v>
      </c>
      <c r="I122" s="16" t="s">
        <v>214</v>
      </c>
      <c r="J122" s="13">
        <v>262</v>
      </c>
      <c r="K122" s="14">
        <v>98</v>
      </c>
    </row>
    <row r="123" spans="1:11" ht="26.25">
      <c r="A123" s="10">
        <v>9</v>
      </c>
      <c r="B123" s="33" t="s">
        <v>218</v>
      </c>
      <c r="C123" s="11" t="s">
        <v>219</v>
      </c>
      <c r="D123" s="10">
        <v>3093841455</v>
      </c>
      <c r="E123" s="12" t="s">
        <v>220</v>
      </c>
      <c r="F123" s="12" t="s">
        <v>221</v>
      </c>
      <c r="G123" s="13" t="s">
        <v>222</v>
      </c>
      <c r="H123" s="30">
        <v>1</v>
      </c>
      <c r="I123" s="16" t="s">
        <v>223</v>
      </c>
      <c r="J123" s="13">
        <v>291</v>
      </c>
      <c r="K123" s="14">
        <v>145</v>
      </c>
    </row>
    <row r="124" spans="1:11" ht="23.25">
      <c r="A124" s="57" t="s">
        <v>22</v>
      </c>
      <c r="B124" s="57"/>
      <c r="C124" s="57"/>
      <c r="D124" s="57"/>
      <c r="E124" s="57"/>
      <c r="F124" s="57"/>
      <c r="G124" s="57"/>
      <c r="H124" s="57"/>
      <c r="I124" s="57"/>
      <c r="J124" s="58"/>
      <c r="K124" s="19">
        <f>SUM(K115:K123)</f>
        <v>1004</v>
      </c>
    </row>
    <row r="125" spans="1:11" ht="23.25">
      <c r="A125" s="64" t="s">
        <v>273</v>
      </c>
      <c r="B125" s="67"/>
      <c r="C125" s="67"/>
      <c r="D125" s="67"/>
      <c r="E125" s="67"/>
      <c r="F125" s="67"/>
      <c r="G125" s="67"/>
      <c r="H125" s="67"/>
      <c r="I125" s="67"/>
      <c r="J125" s="67"/>
      <c r="K125" s="29"/>
    </row>
    <row r="126" spans="1:11" ht="23.25">
      <c r="A126" s="28"/>
      <c r="B126" s="28"/>
      <c r="C126" s="28"/>
      <c r="D126" s="28"/>
      <c r="E126" s="28"/>
      <c r="F126" s="28"/>
      <c r="G126" s="28"/>
      <c r="H126" s="28"/>
      <c r="I126" s="28"/>
      <c r="J126" s="28"/>
      <c r="K126" s="29"/>
    </row>
    <row r="127" spans="1:11" ht="22.5">
      <c r="A127" s="42"/>
      <c r="B127" s="59" t="s">
        <v>9</v>
      </c>
      <c r="C127" s="59"/>
      <c r="D127" s="59"/>
      <c r="E127" s="59"/>
      <c r="F127" s="42"/>
      <c r="G127" s="42"/>
      <c r="H127" s="42"/>
      <c r="I127" s="17"/>
      <c r="J127" s="42"/>
      <c r="K127" s="8"/>
    </row>
    <row r="128" spans="1:11" ht="22.5">
      <c r="A128" s="42"/>
      <c r="B128" s="60" t="s">
        <v>10</v>
      </c>
      <c r="C128" s="60"/>
      <c r="D128" s="60"/>
      <c r="E128" s="23">
        <v>0</v>
      </c>
      <c r="F128" s="42"/>
      <c r="G128" s="42"/>
      <c r="H128" s="42"/>
      <c r="I128" s="17"/>
      <c r="J128" s="42"/>
      <c r="K128" s="8"/>
    </row>
    <row r="129" spans="1:11" ht="22.5">
      <c r="A129" s="42"/>
      <c r="B129" s="61" t="s">
        <v>14</v>
      </c>
      <c r="C129" s="61"/>
      <c r="D129" s="61"/>
      <c r="E129" s="24">
        <v>0</v>
      </c>
      <c r="F129" s="42"/>
      <c r="G129" s="42"/>
      <c r="H129" s="42"/>
      <c r="I129" s="32"/>
      <c r="J129" s="42"/>
      <c r="K129" s="8"/>
    </row>
    <row r="130" spans="1:11" ht="22.5">
      <c r="A130" s="42"/>
      <c r="B130" s="60" t="s">
        <v>13</v>
      </c>
      <c r="C130" s="60"/>
      <c r="D130" s="60"/>
      <c r="E130" s="24">
        <v>1004</v>
      </c>
      <c r="F130" s="42"/>
      <c r="G130" s="42"/>
      <c r="H130" s="42"/>
      <c r="I130" s="17"/>
      <c r="J130" s="42"/>
      <c r="K130" s="8"/>
    </row>
    <row r="131" spans="1:11" ht="22.5">
      <c r="A131" s="42"/>
      <c r="B131" s="60" t="s">
        <v>11</v>
      </c>
      <c r="C131" s="60"/>
      <c r="D131" s="60"/>
      <c r="E131" s="23">
        <v>13996</v>
      </c>
      <c r="F131" s="42"/>
      <c r="G131" s="42"/>
      <c r="H131" s="42"/>
      <c r="I131" s="17"/>
      <c r="J131" s="42"/>
      <c r="K131" s="8"/>
    </row>
    <row r="132" spans="1:11" ht="22.5">
      <c r="A132" s="42"/>
      <c r="B132" s="59" t="s">
        <v>12</v>
      </c>
      <c r="C132" s="59"/>
      <c r="D132" s="59"/>
      <c r="E132" s="25">
        <f>SUM(E128:E131)</f>
        <v>15000</v>
      </c>
      <c r="F132" s="37"/>
      <c r="G132" s="38"/>
      <c r="H132" s="42"/>
      <c r="I132" s="39"/>
      <c r="J132" s="39"/>
      <c r="K132" s="8"/>
    </row>
    <row r="133" spans="1:11" ht="22.5">
      <c r="A133" s="42"/>
      <c r="B133" s="49"/>
      <c r="C133" s="49"/>
      <c r="D133" s="49"/>
      <c r="E133" s="36"/>
      <c r="F133" s="27" t="s">
        <v>19</v>
      </c>
      <c r="G133" s="7"/>
      <c r="H133" s="2"/>
      <c r="I133" s="51" t="s">
        <v>20</v>
      </c>
      <c r="J133" s="52"/>
      <c r="K133" s="52"/>
    </row>
    <row r="134" spans="1:11" ht="22.5">
      <c r="A134" s="42"/>
      <c r="B134" s="42"/>
      <c r="C134" s="50" t="s">
        <v>21</v>
      </c>
      <c r="D134" s="50"/>
      <c r="E134" s="50"/>
      <c r="F134" s="50"/>
      <c r="G134" s="50"/>
      <c r="H134" s="27" t="s">
        <v>15</v>
      </c>
      <c r="I134" s="35" t="s">
        <v>267</v>
      </c>
      <c r="J134" s="35"/>
      <c r="K134" s="35"/>
    </row>
    <row r="136" spans="1:11" ht="23.25">
      <c r="A136" s="3"/>
      <c r="B136" s="3"/>
      <c r="C136" s="21"/>
      <c r="D136" s="21"/>
      <c r="E136" s="21"/>
      <c r="F136" s="4"/>
      <c r="G136" s="5"/>
      <c r="H136" s="6"/>
      <c r="I136" s="34">
        <v>46094</v>
      </c>
      <c r="J136" s="54"/>
      <c r="K136" s="54"/>
    </row>
    <row r="137" spans="1:11" ht="23.25">
      <c r="A137" s="3"/>
      <c r="B137" s="55" t="s">
        <v>230</v>
      </c>
      <c r="C137" s="55"/>
      <c r="D137" s="55"/>
      <c r="E137" s="55"/>
      <c r="F137" s="55"/>
      <c r="G137" s="55"/>
      <c r="H137" s="55"/>
      <c r="I137" s="55"/>
      <c r="J137" s="55"/>
      <c r="K137" s="55"/>
    </row>
    <row r="138" spans="1:11" ht="18.75">
      <c r="A138" s="56"/>
      <c r="B138" s="56"/>
      <c r="C138" s="56"/>
      <c r="D138" s="56"/>
      <c r="E138" s="56"/>
      <c r="F138" s="56"/>
      <c r="G138" s="56"/>
      <c r="H138" s="56"/>
      <c r="I138" s="56"/>
      <c r="J138" s="56"/>
      <c r="K138" s="56"/>
    </row>
    <row r="139" spans="1:11" ht="15.75">
      <c r="A139" s="44" t="s">
        <v>8</v>
      </c>
      <c r="B139" s="44" t="s">
        <v>16</v>
      </c>
      <c r="C139" s="45" t="s">
        <v>1</v>
      </c>
      <c r="D139" s="46" t="s">
        <v>2</v>
      </c>
      <c r="E139" s="47" t="s">
        <v>3</v>
      </c>
      <c r="F139" s="48" t="s">
        <v>0</v>
      </c>
      <c r="G139" s="48" t="s">
        <v>4</v>
      </c>
      <c r="H139" s="48" t="s">
        <v>5</v>
      </c>
      <c r="I139" s="48" t="s">
        <v>23</v>
      </c>
      <c r="J139" s="48" t="s">
        <v>6</v>
      </c>
      <c r="K139" s="48" t="s">
        <v>7</v>
      </c>
    </row>
    <row r="140" spans="1:11" ht="39">
      <c r="A140" s="10">
        <v>1</v>
      </c>
      <c r="B140" s="33">
        <v>25917579</v>
      </c>
      <c r="C140" s="11" t="s">
        <v>25</v>
      </c>
      <c r="D140" s="12" t="s">
        <v>231</v>
      </c>
      <c r="E140" s="12" t="s">
        <v>232</v>
      </c>
      <c r="F140" s="12" t="s">
        <v>233</v>
      </c>
      <c r="G140" s="13" t="s">
        <v>26</v>
      </c>
      <c r="H140" s="30">
        <v>5</v>
      </c>
      <c r="I140" s="16" t="s">
        <v>246</v>
      </c>
      <c r="J140" s="10">
        <v>284</v>
      </c>
      <c r="K140" s="14">
        <v>75</v>
      </c>
    </row>
    <row r="141" spans="1:11" ht="39">
      <c r="A141" s="10">
        <v>2</v>
      </c>
      <c r="B141" s="33">
        <v>25917579</v>
      </c>
      <c r="C141" s="11" t="s">
        <v>25</v>
      </c>
      <c r="D141" s="12" t="s">
        <v>231</v>
      </c>
      <c r="E141" s="12" t="s">
        <v>232</v>
      </c>
      <c r="F141" s="12" t="s">
        <v>233</v>
      </c>
      <c r="G141" s="13" t="s">
        <v>26</v>
      </c>
      <c r="H141" s="30">
        <v>2</v>
      </c>
      <c r="I141" s="16" t="s">
        <v>247</v>
      </c>
      <c r="J141" s="13">
        <v>286</v>
      </c>
      <c r="K141" s="14">
        <v>140</v>
      </c>
    </row>
    <row r="142" spans="1:11" ht="39">
      <c r="A142" s="10">
        <v>3</v>
      </c>
      <c r="B142" s="33">
        <v>25917579</v>
      </c>
      <c r="C142" s="11" t="s">
        <v>25</v>
      </c>
      <c r="D142" s="12" t="s">
        <v>231</v>
      </c>
      <c r="E142" s="12" t="s">
        <v>232</v>
      </c>
      <c r="F142" s="12" t="s">
        <v>233</v>
      </c>
      <c r="G142" s="13" t="s">
        <v>26</v>
      </c>
      <c r="H142" s="30">
        <v>1</v>
      </c>
      <c r="I142" s="16" t="s">
        <v>248</v>
      </c>
      <c r="J142" s="13">
        <v>286</v>
      </c>
      <c r="K142" s="14">
        <v>40</v>
      </c>
    </row>
    <row r="143" spans="1:11" ht="39">
      <c r="A143" s="10">
        <v>4</v>
      </c>
      <c r="B143" s="33">
        <v>4485815</v>
      </c>
      <c r="C143" s="11" t="s">
        <v>80</v>
      </c>
      <c r="D143" s="12" t="s">
        <v>234</v>
      </c>
      <c r="E143" s="12" t="s">
        <v>235</v>
      </c>
      <c r="F143" s="12" t="s">
        <v>236</v>
      </c>
      <c r="G143" s="13" t="s">
        <v>237</v>
      </c>
      <c r="H143" s="30">
        <v>1</v>
      </c>
      <c r="I143" s="16" t="s">
        <v>249</v>
      </c>
      <c r="J143" s="13">
        <v>199</v>
      </c>
      <c r="K143" s="14">
        <v>5</v>
      </c>
    </row>
    <row r="144" spans="1:11" ht="39">
      <c r="A144" s="10">
        <v>5</v>
      </c>
      <c r="B144" s="33">
        <v>2365685</v>
      </c>
      <c r="C144" s="11" t="s">
        <v>80</v>
      </c>
      <c r="D144" s="12" t="s">
        <v>239</v>
      </c>
      <c r="E144" s="12" t="s">
        <v>240</v>
      </c>
      <c r="F144" s="12" t="s">
        <v>238</v>
      </c>
      <c r="G144" s="13" t="s">
        <v>148</v>
      </c>
      <c r="H144" s="30">
        <v>2</v>
      </c>
      <c r="I144" s="16" t="s">
        <v>241</v>
      </c>
      <c r="J144" s="13">
        <v>199</v>
      </c>
      <c r="K144" s="14">
        <v>20</v>
      </c>
    </row>
    <row r="145" spans="1:11" ht="31.5" customHeight="1">
      <c r="A145" s="10">
        <v>6</v>
      </c>
      <c r="B145" s="33">
        <v>62260510</v>
      </c>
      <c r="C145" s="11" t="s">
        <v>27</v>
      </c>
      <c r="D145" s="12" t="s">
        <v>242</v>
      </c>
      <c r="E145" s="12" t="s">
        <v>243</v>
      </c>
      <c r="F145" s="12" t="s">
        <v>238</v>
      </c>
      <c r="G145" s="13" t="s">
        <v>244</v>
      </c>
      <c r="H145" s="30">
        <v>1</v>
      </c>
      <c r="I145" s="16" t="s">
        <v>245</v>
      </c>
      <c r="J145" s="13">
        <v>262</v>
      </c>
      <c r="K145" s="14">
        <v>98</v>
      </c>
    </row>
    <row r="146" spans="1:11" ht="39">
      <c r="A146" s="10">
        <v>7</v>
      </c>
      <c r="B146" s="33">
        <v>32375913</v>
      </c>
      <c r="C146" s="11" t="s">
        <v>27</v>
      </c>
      <c r="D146" s="12" t="s">
        <v>257</v>
      </c>
      <c r="E146" s="12" t="s">
        <v>258</v>
      </c>
      <c r="F146" s="12" t="s">
        <v>259</v>
      </c>
      <c r="G146" s="13" t="s">
        <v>260</v>
      </c>
      <c r="H146" s="30">
        <v>1</v>
      </c>
      <c r="I146" s="16" t="s">
        <v>261</v>
      </c>
      <c r="J146" s="13">
        <v>297</v>
      </c>
      <c r="K146" s="14">
        <v>210</v>
      </c>
    </row>
    <row r="147" spans="1:11" ht="43.5" customHeight="1">
      <c r="A147" s="10">
        <v>8</v>
      </c>
      <c r="B147" s="33">
        <v>32375913</v>
      </c>
      <c r="C147" s="11" t="s">
        <v>27</v>
      </c>
      <c r="D147" s="12" t="s">
        <v>257</v>
      </c>
      <c r="E147" s="12" t="s">
        <v>258</v>
      </c>
      <c r="F147" s="12" t="s">
        <v>259</v>
      </c>
      <c r="G147" s="13" t="s">
        <v>260</v>
      </c>
      <c r="H147" s="30">
        <v>1</v>
      </c>
      <c r="I147" s="16" t="s">
        <v>262</v>
      </c>
      <c r="J147" s="13">
        <v>268</v>
      </c>
      <c r="K147" s="14">
        <v>351.99</v>
      </c>
    </row>
    <row r="148" spans="1:11" ht="39">
      <c r="A148" s="10">
        <v>9</v>
      </c>
      <c r="B148" s="33">
        <v>2365685</v>
      </c>
      <c r="C148" s="11" t="s">
        <v>80</v>
      </c>
      <c r="D148" s="10">
        <v>1982874647</v>
      </c>
      <c r="E148" s="12" t="s">
        <v>250</v>
      </c>
      <c r="F148" s="12" t="s">
        <v>251</v>
      </c>
      <c r="G148" s="13" t="s">
        <v>148</v>
      </c>
      <c r="H148" s="30">
        <v>1</v>
      </c>
      <c r="I148" s="16" t="s">
        <v>252</v>
      </c>
      <c r="J148" s="13">
        <v>199</v>
      </c>
      <c r="K148" s="14">
        <v>20</v>
      </c>
    </row>
    <row r="149" spans="1:11" ht="39">
      <c r="A149" s="10">
        <v>10</v>
      </c>
      <c r="B149" s="33">
        <v>90025075</v>
      </c>
      <c r="C149" s="11" t="s">
        <v>28</v>
      </c>
      <c r="D149" s="10">
        <v>3195748882</v>
      </c>
      <c r="E149" s="12" t="s">
        <v>255</v>
      </c>
      <c r="F149" s="12" t="s">
        <v>251</v>
      </c>
      <c r="G149" s="13" t="s">
        <v>31</v>
      </c>
      <c r="H149" s="30">
        <v>1</v>
      </c>
      <c r="I149" s="16" t="s">
        <v>263</v>
      </c>
      <c r="J149" s="13">
        <v>112</v>
      </c>
      <c r="K149" s="14">
        <v>1300</v>
      </c>
    </row>
    <row r="150" spans="1:11" ht="39">
      <c r="A150" s="10">
        <v>11</v>
      </c>
      <c r="B150" s="33">
        <v>81766173</v>
      </c>
      <c r="C150" s="11" t="s">
        <v>29</v>
      </c>
      <c r="D150" s="10">
        <v>282151194</v>
      </c>
      <c r="E150" s="12" t="s">
        <v>253</v>
      </c>
      <c r="F150" s="12" t="s">
        <v>254</v>
      </c>
      <c r="G150" s="13" t="s">
        <v>38</v>
      </c>
      <c r="H150" s="30">
        <v>6</v>
      </c>
      <c r="I150" s="16" t="s">
        <v>256</v>
      </c>
      <c r="J150" s="13">
        <v>268</v>
      </c>
      <c r="K150" s="14">
        <v>417</v>
      </c>
    </row>
    <row r="151" spans="1:11" ht="25.5">
      <c r="A151" s="10">
        <v>12</v>
      </c>
      <c r="B151" s="33">
        <v>71471197</v>
      </c>
      <c r="C151" s="11" t="s">
        <v>150</v>
      </c>
      <c r="D151" s="10">
        <v>1806781685</v>
      </c>
      <c r="E151" s="12" t="s">
        <v>266</v>
      </c>
      <c r="F151" s="12" t="s">
        <v>254</v>
      </c>
      <c r="G151" s="13" t="s">
        <v>264</v>
      </c>
      <c r="H151" s="30">
        <v>1</v>
      </c>
      <c r="I151" s="16" t="s">
        <v>265</v>
      </c>
      <c r="J151" s="13">
        <v>122</v>
      </c>
      <c r="K151" s="14">
        <v>700</v>
      </c>
    </row>
    <row r="152" spans="1:11" ht="23.25">
      <c r="A152" s="57" t="s">
        <v>22</v>
      </c>
      <c r="B152" s="57"/>
      <c r="C152" s="57"/>
      <c r="D152" s="57"/>
      <c r="E152" s="57"/>
      <c r="F152" s="57"/>
      <c r="G152" s="57"/>
      <c r="H152" s="57"/>
      <c r="I152" s="57"/>
      <c r="J152" s="58"/>
      <c r="K152" s="19">
        <f>SUM(K140:K151)</f>
        <v>3376.99</v>
      </c>
    </row>
    <row r="153" spans="1:11" ht="23.25">
      <c r="A153" s="64" t="s">
        <v>279</v>
      </c>
      <c r="B153" s="67"/>
      <c r="C153" s="67"/>
      <c r="D153" s="67"/>
      <c r="E153" s="67"/>
      <c r="F153" s="67"/>
      <c r="G153" s="67"/>
      <c r="H153" s="67"/>
      <c r="I153" s="67"/>
      <c r="J153" s="67"/>
      <c r="K153" s="29"/>
    </row>
    <row r="154" spans="1:11" ht="23.25">
      <c r="A154" s="28"/>
      <c r="B154" s="28"/>
      <c r="C154" s="28"/>
      <c r="D154" s="28"/>
      <c r="E154" s="28"/>
      <c r="F154" s="28"/>
      <c r="G154" s="28"/>
      <c r="H154" s="28"/>
      <c r="I154" s="28"/>
      <c r="J154" s="28"/>
      <c r="K154" s="29"/>
    </row>
    <row r="155" spans="1:11" ht="22.5">
      <c r="A155" s="42"/>
      <c r="B155" s="59" t="s">
        <v>9</v>
      </c>
      <c r="C155" s="59"/>
      <c r="D155" s="59"/>
      <c r="E155" s="59"/>
      <c r="F155" s="42"/>
      <c r="G155" s="42"/>
      <c r="H155" s="42"/>
      <c r="I155" s="17"/>
      <c r="J155" s="42"/>
      <c r="K155" s="8"/>
    </row>
    <row r="156" spans="1:11" ht="22.5">
      <c r="A156" s="42"/>
      <c r="B156" s="60" t="s">
        <v>10</v>
      </c>
      <c r="C156" s="60"/>
      <c r="D156" s="60"/>
      <c r="E156" s="23">
        <v>1000</v>
      </c>
      <c r="F156" s="42"/>
      <c r="G156" s="42"/>
      <c r="H156" s="42"/>
      <c r="I156" s="17"/>
      <c r="J156" s="42"/>
      <c r="K156" s="8"/>
    </row>
    <row r="157" spans="1:11" ht="22.5">
      <c r="A157" s="42"/>
      <c r="B157" s="61" t="s">
        <v>14</v>
      </c>
      <c r="C157" s="61"/>
      <c r="D157" s="61"/>
      <c r="E157" s="24">
        <v>1004</v>
      </c>
      <c r="F157" s="42"/>
      <c r="G157" s="42"/>
      <c r="H157" s="42"/>
      <c r="I157" s="32"/>
      <c r="J157" s="42"/>
      <c r="K157" s="8"/>
    </row>
    <row r="158" spans="1:11" ht="22.5">
      <c r="A158" s="42"/>
      <c r="B158" s="60" t="s">
        <v>13</v>
      </c>
      <c r="C158" s="60"/>
      <c r="D158" s="60"/>
      <c r="E158" s="24">
        <v>3376.99</v>
      </c>
      <c r="F158" s="42"/>
      <c r="G158" s="42"/>
      <c r="H158" s="42"/>
      <c r="I158" s="17"/>
      <c r="J158" s="42"/>
      <c r="K158" s="8"/>
    </row>
    <row r="159" spans="1:11" ht="22.5">
      <c r="A159" s="42"/>
      <c r="B159" s="60" t="s">
        <v>11</v>
      </c>
      <c r="C159" s="60"/>
      <c r="D159" s="60"/>
      <c r="E159" s="23">
        <v>9619.01</v>
      </c>
      <c r="F159" s="42"/>
      <c r="G159" s="42"/>
      <c r="H159" s="42"/>
      <c r="I159" s="17"/>
      <c r="J159" s="42"/>
      <c r="K159" s="8"/>
    </row>
    <row r="160" spans="1:11" ht="22.5">
      <c r="A160" s="42"/>
      <c r="B160" s="59" t="s">
        <v>12</v>
      </c>
      <c r="C160" s="59"/>
      <c r="D160" s="59"/>
      <c r="E160" s="25">
        <f>SUM(E156:E159)</f>
        <v>15000</v>
      </c>
      <c r="F160" s="37"/>
      <c r="G160" s="38"/>
      <c r="H160" s="42"/>
      <c r="I160" s="39"/>
      <c r="J160" s="39"/>
      <c r="K160" s="8"/>
    </row>
    <row r="161" spans="1:11" ht="22.5">
      <c r="A161" s="42"/>
      <c r="B161" s="49"/>
      <c r="C161" s="49"/>
      <c r="D161" s="49"/>
      <c r="E161" s="36"/>
      <c r="F161" s="27" t="s">
        <v>19</v>
      </c>
      <c r="G161" s="7"/>
      <c r="H161" s="2"/>
      <c r="I161" s="51" t="s">
        <v>20</v>
      </c>
      <c r="J161" s="52"/>
      <c r="K161" s="52"/>
    </row>
    <row r="162" spans="1:11" ht="22.5">
      <c r="A162" s="42"/>
      <c r="B162" s="42"/>
      <c r="C162" s="50" t="s">
        <v>21</v>
      </c>
      <c r="D162" s="50"/>
      <c r="E162" s="50"/>
      <c r="F162" s="50"/>
      <c r="G162" s="50"/>
      <c r="H162" s="27" t="s">
        <v>15</v>
      </c>
      <c r="I162" s="35" t="s">
        <v>278</v>
      </c>
      <c r="J162" s="35"/>
      <c r="K162" s="35"/>
    </row>
  </sheetData>
  <mergeCells count="67">
    <mergeCell ref="B159:D159"/>
    <mergeCell ref="B160:D160"/>
    <mergeCell ref="I161:K161"/>
    <mergeCell ref="C162:G162"/>
    <mergeCell ref="A153:J153"/>
    <mergeCell ref="B155:E155"/>
    <mergeCell ref="B156:D156"/>
    <mergeCell ref="B157:D157"/>
    <mergeCell ref="B158:D158"/>
    <mergeCell ref="C134:G134"/>
    <mergeCell ref="J136:K136"/>
    <mergeCell ref="B137:K137"/>
    <mergeCell ref="A138:K138"/>
    <mergeCell ref="A152:J152"/>
    <mergeCell ref="B129:D129"/>
    <mergeCell ref="B130:D130"/>
    <mergeCell ref="B131:D131"/>
    <mergeCell ref="B132:D132"/>
    <mergeCell ref="I133:K133"/>
    <mergeCell ref="A113:K113"/>
    <mergeCell ref="A124:J124"/>
    <mergeCell ref="A125:J125"/>
    <mergeCell ref="B127:E127"/>
    <mergeCell ref="B128:D128"/>
    <mergeCell ref="I104:K104"/>
    <mergeCell ref="C105:G105"/>
    <mergeCell ref="J110:K110"/>
    <mergeCell ref="J111:K111"/>
    <mergeCell ref="B112:K112"/>
    <mergeCell ref="B99:D99"/>
    <mergeCell ref="B100:D100"/>
    <mergeCell ref="B101:D101"/>
    <mergeCell ref="B102:D102"/>
    <mergeCell ref="B103:D103"/>
    <mergeCell ref="B70:K70"/>
    <mergeCell ref="A71:K71"/>
    <mergeCell ref="A95:J95"/>
    <mergeCell ref="A96:J96"/>
    <mergeCell ref="B98:E98"/>
    <mergeCell ref="B64:D64"/>
    <mergeCell ref="B65:D65"/>
    <mergeCell ref="I66:K66"/>
    <mergeCell ref="C67:G67"/>
    <mergeCell ref="J69:K69"/>
    <mergeCell ref="A59:J59"/>
    <mergeCell ref="B60:E60"/>
    <mergeCell ref="B61:D61"/>
    <mergeCell ref="B62:D62"/>
    <mergeCell ref="B63:D63"/>
    <mergeCell ref="J43:K43"/>
    <mergeCell ref="J44:K44"/>
    <mergeCell ref="B45:K45"/>
    <mergeCell ref="A46:K46"/>
    <mergeCell ref="A58:J58"/>
    <mergeCell ref="C38:G38"/>
    <mergeCell ref="I37:K37"/>
    <mergeCell ref="J5:K5"/>
    <mergeCell ref="B7:K7"/>
    <mergeCell ref="A8:K8"/>
    <mergeCell ref="A28:J28"/>
    <mergeCell ref="B31:E31"/>
    <mergeCell ref="B32:D32"/>
    <mergeCell ref="B33:D33"/>
    <mergeCell ref="B34:D34"/>
    <mergeCell ref="B35:D35"/>
    <mergeCell ref="B36:D36"/>
    <mergeCell ref="A29:J29"/>
  </mergeCells>
  <printOptions horizontalCentered="1"/>
  <pageMargins left="0.7" right="0.7" top="0.75" bottom="0.75" header="0.3" footer="0.3"/>
  <pageSetup paperSize="14"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LIQUIDACION 03, 04, 05, 06, 07</vt:lpstr>
      <vt:lpstr>'LIQUIDACION 03, 04, 05, 06, 07'!Área_de_impresión</vt:lpstr>
      <vt:lpstr>'LIQUIDACION 03, 04, 05, 06, 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Yexeni González López</dc:creator>
  <cp:lastModifiedBy>Helen Yexeni González López</cp:lastModifiedBy>
  <cp:lastPrinted>2026-04-07T14:01:20Z</cp:lastPrinted>
  <dcterms:created xsi:type="dcterms:W3CDTF">2025-01-20T20:16:57Z</dcterms:created>
  <dcterms:modified xsi:type="dcterms:W3CDTF">2026-04-07T15:16:51Z</dcterms:modified>
</cp:coreProperties>
</file>